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3" activeTab="17"/>
  </bookViews>
  <sheets>
    <sheet name="部门收支总表" sheetId="1" r:id="rId1"/>
    <sheet name="部门收入报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政府采购预算资金明细表" sheetId="9" r:id="rId9"/>
    <sheet name="政府购买服务预算明细表" sheetId="10" r:id="rId10"/>
    <sheet name="机关运行经费" sheetId="11" r:id="rId11"/>
    <sheet name="三公经费预算资金明细" sheetId="12" r:id="rId12"/>
    <sheet name="国有资本经营预算收支预算表" sheetId="13" r:id="rId13"/>
    <sheet name="2022年办公用房改造及固定资产购置费" sheetId="14" r:id="rId14"/>
    <sheet name="办案经费" sheetId="15" r:id="rId15"/>
    <sheet name="房屋租赁费(原办公用房)" sheetId="16" r:id="rId16"/>
    <sheet name="房屋租赁费" sheetId="17" r:id="rId17"/>
    <sheet name="廉政教育基地建设项目" sheetId="18" r:id="rId18"/>
    <sheet name="统筹交叉巡察经费" sheetId="19" r:id="rId19"/>
    <sheet name="人员类项目" sheetId="20" r:id="rId20"/>
    <sheet name="公用经费项目" sheetId="21" r:id="rId21"/>
  </sheets>
  <definedNames>
    <definedName name="_xlnm.Print_Area" localSheetId="1">'部门收入报表'!$A$1:$I$9</definedName>
    <definedName name="_xlnm.Print_Area" localSheetId="2">'部门支出总表'!$A$1:$E$22</definedName>
    <definedName name="_xlnm.Print_Area" localSheetId="12">'国有资本经营预算收支预算表'!$A$1:$H$7</definedName>
    <definedName name="_xlnm.Print_Area" localSheetId="10">'机关运行经费'!$A$1:$B$6</definedName>
    <definedName name="_xlnm.Print_Area" localSheetId="11">'三公经费预算资金明细'!$A$1:$I$9</definedName>
    <definedName name="_xlnm.Print_Area" localSheetId="4">'一般公共预算支出情况表'!$A$1:$E$19</definedName>
    <definedName name="_xlnm.Print_Area" localSheetId="8">'政府采购预算资金明细表'!$A$1:$Q$17</definedName>
    <definedName name="_xlnm.Print_Area" localSheetId="9">'政府购买服务预算明细表'!$A$1:$Q$8</definedName>
    <definedName name="_xlnm.Print_Titles" localSheetId="13">'2022年办公用房改造及固定资产购置费'!$1:$20</definedName>
    <definedName name="_xlnm.Print_Titles" localSheetId="14">'办案经费'!$1:$20</definedName>
    <definedName name="_xlnm.Print_Titles" localSheetId="1">'部门收入报表'!$A:$H,'部门收入报表'!$1:$5</definedName>
    <definedName name="_xlnm.Print_Titles" localSheetId="0">'部门收支总表'!$A:$D,'部门收支总表'!$1:$5</definedName>
    <definedName name="_xlnm.Print_Titles" localSheetId="2">'部门支出总表'!$A:$E,'部门支出总表'!$1:$5</definedName>
    <definedName name="_xlnm.Print_Titles" localSheetId="3">'财政拨款收支总表'!$A:$F,'财政拨款收支总表'!$1:$6</definedName>
    <definedName name="_xlnm.Print_Titles" localSheetId="16">'房屋租赁费'!$1:$20</definedName>
    <definedName name="_xlnm.Print_Titles" localSheetId="15">'房屋租赁费(原办公用房)'!$1:$20</definedName>
    <definedName name="_xlnm.Print_Titles" localSheetId="10">'机关运行经费'!$A:$B,'机关运行经费'!$1:$4</definedName>
    <definedName name="_xlnm.Print_Titles" localSheetId="17">'廉政教育基地建设项目'!$1:$20</definedName>
    <definedName name="_xlnm.Print_Titles" localSheetId="18">'统筹交叉巡察经费'!$1:$20</definedName>
    <definedName name="_xlnm.Print_Titles" localSheetId="5">'一般公共预算基本支出分经济科目表'!$A:$C,'一般公共预算基本支出分经济科目表'!$1:$4</definedName>
    <definedName name="_xlnm.Print_Titles" localSheetId="4">'一般公共预算支出情况表'!$A:$E,'一般公共预算支出情况表'!$1:$5</definedName>
    <definedName name="_xlnm.Print_Titles" localSheetId="6">'政府性基金收入'!$A:$E,'政府性基金收入'!$1:$5</definedName>
    <definedName name="_xlnm.Print_Titles" localSheetId="7">'政府性基金支出'!$A:$E,'政府性基金支出'!$1:$5</definedName>
  </definedNames>
  <calcPr fullCalcOnLoad="1"/>
</workbook>
</file>

<file path=xl/sharedStrings.xml><?xml version="1.0" encoding="utf-8"?>
<sst xmlns="http://schemas.openxmlformats.org/spreadsheetml/2006/main" count="1633" uniqueCount="528">
  <si>
    <t>预算公开表1</t>
  </si>
  <si>
    <t xml:space="preserve"> 中国共产党洪洞县纪律检查委员会2022年预算收支总表</t>
  </si>
  <si>
    <t>单位：万元</t>
  </si>
  <si>
    <t>收入</t>
  </si>
  <si>
    <t>支出</t>
  </si>
  <si>
    <t>项目</t>
  </si>
  <si>
    <t>2022年</t>
  </si>
  <si>
    <t>一、一般公共预算</t>
  </si>
  <si>
    <t>一般公共服务支出</t>
  </si>
  <si>
    <t>二、纳入预算管理的政府性基金</t>
  </si>
  <si>
    <t>外交支出</t>
  </si>
  <si>
    <t>三、财政专户管理资金</t>
  </si>
  <si>
    <t>国防支出</t>
  </si>
  <si>
    <t>四、国有资本经营预算资金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</si>
  <si>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</si>
  <si>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</si>
  <si>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</si>
  <si>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</si>
  <si>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</si>
  <si>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</si>
  <si>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</si>
  <si>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</si>
  <si>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</si>
  <si>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</si>
  <si>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</si>
  <si>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</si>
  <si>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</si>
  <si>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</si>
  <si>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</si>
  <si>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</si>
  <si>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</si>
  <si>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</si>
  <si>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</si>
  <si>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</si>
  <si>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</si>
  <si>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</si>
  <si>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</si>
  <si>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</si>
  <si>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</si>
  <si>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</si>
  <si>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</si>
  <si>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</si>
  <si>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</si>
  <si>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</si>
  <si>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</si>
  <si>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 xml:space="preserve">  中国共产党洪洞县纪律检查委员会2022年预算收入总表</t>
  </si>
  <si>
    <t>2022年预算数</t>
  </si>
  <si>
    <t>科目编码</t>
  </si>
  <si>
    <t>科目名称</t>
  </si>
  <si>
    <t>一般公共预算</t>
  </si>
  <si>
    <t>罚没资金</t>
  </si>
  <si>
    <t>政府性基金</t>
  </si>
  <si>
    <t>财政专户管理资金</t>
  </si>
  <si>
    <t>国有资本经营预算资金</t>
  </si>
  <si>
    <t>单位资金</t>
  </si>
  <si>
    <t>合计</t>
  </si>
  <si>
    <t>017</t>
  </si>
  <si>
    <t xml:space="preserve">  中国共产党洪洞县纪律检查委员会</t>
  </si>
  <si>
    <t>017001</t>
  </si>
  <si>
    <t xml:space="preserve">   中国共产党洪洞县纪律检查委员会（洪洞县检查委员会）</t>
  </si>
  <si>
    <t>预算公开表3</t>
  </si>
  <si>
    <t xml:space="preserve"> 中国共产党洪洞县纪律检查委员会2022年预算支出总表</t>
  </si>
  <si>
    <t>基本支出</t>
  </si>
  <si>
    <t>项目支出</t>
  </si>
  <si>
    <t>中国共产党洪洞县纪律检查委员会</t>
  </si>
  <si>
    <t xml:space="preserve"> 017001</t>
  </si>
  <si>
    <t xml:space="preserve"> 201</t>
  </si>
  <si>
    <t xml:space="preserve">  20111</t>
  </si>
  <si>
    <t>纪检监察事务</t>
  </si>
  <si>
    <t xml:space="preserve"> 2011102</t>
  </si>
  <si>
    <t xml:space="preserve"> 一般行政管理事务</t>
  </si>
  <si>
    <t xml:space="preserve"> 2011101</t>
  </si>
  <si>
    <t>行政运行</t>
  </si>
  <si>
    <t>2011150</t>
  </si>
  <si>
    <t>事业运行</t>
  </si>
  <si>
    <t>2011199</t>
  </si>
  <si>
    <t>其他纪检监察事务支出</t>
  </si>
  <si>
    <t xml:space="preserve">  208</t>
  </si>
  <si>
    <t xml:space="preserve">  20805</t>
  </si>
  <si>
    <t>行政事业单位养老支出</t>
  </si>
  <si>
    <t xml:space="preserve">    2080505</t>
  </si>
  <si>
    <t xml:space="preserve">     机关事业单位基本养老保险缴费支出</t>
  </si>
  <si>
    <t xml:space="preserve">    2080501</t>
  </si>
  <si>
    <t xml:space="preserve">   行政单位离退休</t>
  </si>
  <si>
    <t xml:space="preserve">  221</t>
  </si>
  <si>
    <t xml:space="preserve">  22102</t>
  </si>
  <si>
    <t xml:space="preserve">  住房改革支出</t>
  </si>
  <si>
    <t xml:space="preserve">      2210201</t>
  </si>
  <si>
    <t xml:space="preserve"> 住房公积金</t>
  </si>
  <si>
    <t>预算公开表4</t>
  </si>
  <si>
    <t xml:space="preserve"> 中国共产党洪洞县纪律检查委员会2022年财政拨款收支总表</t>
  </si>
  <si>
    <t>金额</t>
  </si>
  <si>
    <t>小计</t>
  </si>
  <si>
    <t>预算公开表5</t>
  </si>
  <si>
    <t>中国共产党洪洞县纪律检查委员会2022年一般预算支出预算表</t>
  </si>
  <si>
    <t>201</t>
  </si>
  <si>
    <t>　20111</t>
  </si>
  <si>
    <t>　纪检监察事务</t>
  </si>
  <si>
    <t>　　2011101</t>
  </si>
  <si>
    <t>　　行政运行</t>
  </si>
  <si>
    <t>　　2011102</t>
  </si>
  <si>
    <t>　　一般行政管理事务</t>
  </si>
  <si>
    <t>　　2011150</t>
  </si>
  <si>
    <t>　　事业运行</t>
  </si>
  <si>
    <t>208</t>
  </si>
  <si>
    <t>　20805</t>
  </si>
  <si>
    <t>　行政事业单位养老支出</t>
  </si>
  <si>
    <t>　　2080501</t>
  </si>
  <si>
    <t>　　行政单位离退休</t>
  </si>
  <si>
    <t>　　2080505</t>
  </si>
  <si>
    <t>　　机关事业单位基本养老保险缴费支出</t>
  </si>
  <si>
    <t>221</t>
  </si>
  <si>
    <t>　22102</t>
  </si>
  <si>
    <t>　住房改革支出</t>
  </si>
  <si>
    <t>　　2210201</t>
  </si>
  <si>
    <t>　　住房公积金</t>
  </si>
  <si>
    <t>预算公开表6</t>
  </si>
  <si>
    <t>中国共产党洪洞县纪律检查委员会
一般公共预算安排基本支出分经济科目表</t>
  </si>
  <si>
    <t>经济科目名称</t>
  </si>
  <si>
    <t>预算数</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</si>
  <si>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</si>
  <si>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</si>
  <si>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</si>
  <si>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</si>
  <si>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</si>
  <si>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</si>
  <si>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</si>
  <si>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</si>
  <si>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</si>
  <si>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</si>
  <si>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商品和服务支出</t>
  </si>
  <si>
    <t>　办公费</t>
  </si>
  <si>
    <t>　印刷费</t>
  </si>
  <si>
    <t>　水费</t>
  </si>
  <si>
    <t>　电费</t>
  </si>
  <si>
    <t>　邮电费</t>
  </si>
  <si>
    <t>　取暖费</t>
  </si>
  <si>
    <t>　差旅费</t>
  </si>
  <si>
    <t>　维修（护）费</t>
  </si>
  <si>
    <t>　租赁费</t>
  </si>
  <si>
    <t>　劳务费</t>
  </si>
  <si>
    <t>　委托业务费</t>
  </si>
  <si>
    <t>　工会经费</t>
  </si>
  <si>
    <t>　福利费</t>
  </si>
  <si>
    <t>　其他交通费用</t>
  </si>
  <si>
    <t>　其他商品和服务支出</t>
  </si>
  <si>
    <t>对个人和家庭的补助</t>
  </si>
  <si>
    <t>　退休费</t>
  </si>
  <si>
    <t>　医疗费补助</t>
  </si>
  <si>
    <t>资本性支出</t>
  </si>
  <si>
    <t>　办公设备购置</t>
  </si>
  <si>
    <t>预算公开表7</t>
  </si>
  <si>
    <t>中国共产党洪洞县纪律检查委员会
2022年政府性基金预算收入表</t>
  </si>
  <si>
    <t>单位:万元</t>
  </si>
  <si>
    <t>预算公开表8</t>
  </si>
  <si>
    <t>中国共产党洪洞县纪律检查委员会
2022年政府性基金预算支出预算表</t>
  </si>
  <si>
    <t>预算公开表9</t>
  </si>
  <si>
    <t>中国共产党洪洞县纪律检查委员会政府采购预算资金明细表</t>
  </si>
  <si>
    <t>单位编码</t>
  </si>
  <si>
    <t>单位名称</t>
  </si>
  <si>
    <t>项目名称</t>
  </si>
  <si>
    <t>支出经济分类科目编码</t>
  </si>
  <si>
    <t>支出经济分类科目名称</t>
  </si>
  <si>
    <t>采购品目</t>
  </si>
  <si>
    <t>单价</t>
  </si>
  <si>
    <t>数量</t>
  </si>
  <si>
    <t>计量单位</t>
  </si>
  <si>
    <t>资金来源</t>
  </si>
  <si>
    <t>预算总计</t>
  </si>
  <si>
    <t>政府预算资金</t>
  </si>
  <si>
    <t>政府预算资金合计</t>
  </si>
  <si>
    <t>一般公共预算资金</t>
  </si>
  <si>
    <t>政府性基金预算资金</t>
  </si>
  <si>
    <t>02</t>
  </si>
  <si>
    <t>[02]行政政法股</t>
  </si>
  <si>
    <t>[017]中国共产党洪洞县纪律检查委员会</t>
  </si>
  <si>
    <t>[017001]中国共产党洪洞县纪律检查委员会(洪洞县监察委员会）</t>
  </si>
  <si>
    <t>14102422017Y200000001-公用经费项目</t>
  </si>
  <si>
    <t>办公设备购置</t>
  </si>
  <si>
    <t>[A020105]存储设备</t>
  </si>
  <si>
    <t>[A0201060102]激光打印机</t>
  </si>
  <si>
    <t>[A0201]计算机设备及软件</t>
  </si>
  <si>
    <t>[A020204]多功能一体机</t>
  </si>
  <si>
    <t>[A02021101]碎纸机</t>
  </si>
  <si>
    <t>办公费</t>
  </si>
  <si>
    <t>[A090101]复印纸</t>
  </si>
  <si>
    <t>预算公开表10</t>
  </si>
  <si>
    <t>中国共产党洪洞县纪律检查委员会政府购买服务预算明细表</t>
  </si>
  <si>
    <t>一级目录</t>
  </si>
  <si>
    <t>二级目录</t>
  </si>
  <si>
    <t>三级目录</t>
  </si>
  <si>
    <t>四级目录</t>
  </si>
  <si>
    <t>政府购买服务内容</t>
  </si>
  <si>
    <t>是否包含政府采购</t>
  </si>
  <si>
    <t>购买数量</t>
  </si>
  <si>
    <t>政府购买服务预算金额</t>
  </si>
  <si>
    <t>预算公开表11</t>
  </si>
  <si>
    <t>中国共产党洪洞县纪律检查委员会
2022年机关运行经费预算财政拨款情况统计表</t>
  </si>
  <si>
    <t>预算公开表12</t>
  </si>
  <si>
    <t>中国共产党洪洞县纪律检查委员会三公经费预算资金明细表</t>
  </si>
  <si>
    <t>三公经费总计</t>
  </si>
  <si>
    <t>因公出国（境）费</t>
  </si>
  <si>
    <t>公务接待费</t>
  </si>
  <si>
    <t>公务用车费</t>
  </si>
  <si>
    <t>公务用车费小计</t>
  </si>
  <si>
    <t>公务用车运行维护费</t>
  </si>
  <si>
    <t>公务用车购置费</t>
  </si>
  <si>
    <t>在职人员一般公用经费</t>
  </si>
  <si>
    <t>办案经费</t>
  </si>
  <si>
    <t>预算公开表13</t>
  </si>
  <si>
    <t>中国共产党洪洞县纪律检查委员会2022年国有资本经营预算收支预算表</t>
  </si>
  <si>
    <t>国有资本经营预算收入</t>
  </si>
  <si>
    <t>国有资本经营收入预算</t>
  </si>
  <si>
    <t>山西省省级预算部门（单位）项目支出绩效目标申报表</t>
  </si>
  <si>
    <t>（2022年度）</t>
  </si>
  <si>
    <t>2022年办公用房改造及固定资产购置费</t>
  </si>
  <si>
    <t>主管部门及代码</t>
  </si>
  <si>
    <t>017-中国共产党洪洞县纪律检查委员会</t>
  </si>
  <si>
    <t>实施单位</t>
  </si>
  <si>
    <t>中国共产党洪洞县纪律检查委员会（洪洞县监察委员会）</t>
  </si>
  <si>
    <t>项目属性</t>
  </si>
  <si>
    <t>一次性项目（1年结束）</t>
  </si>
  <si>
    <t>项目期</t>
  </si>
  <si>
    <t>1年</t>
  </si>
  <si>
    <t>项目资金
（元）</t>
  </si>
  <si>
    <t>实施期资金总额：</t>
  </si>
  <si>
    <t>1,161,754</t>
  </si>
  <si>
    <t>年度资金总额：</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</si>
  <si>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</si>
  <si>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</si>
  <si>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</si>
  <si>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</si>
  <si>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</si>
  <si>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</si>
  <si>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</si>
  <si>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</si>
  <si>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</si>
  <si>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</si>
  <si>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</si>
  <si>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按照2020年10月12日中共洪洞县委常委会议(第15次)会议精神，我单位于2021年6月份从原租赁的办公场所搬迁至现租赁的新办公场所。</t>
  </si>
  <si>
    <t>立项依据</t>
  </si>
  <si>
    <t>按照2020年10月12日中共洪洞县委常委会议(第15次)会议精神。</t>
  </si>
  <si>
    <t>项目设立必要性</t>
  </si>
  <si>
    <t>全面加强纪检监察系统规范化建设，为促进我县党风廉政建设工作再上新台阶。</t>
  </si>
  <si>
    <t>保证项目实施的制度、措施</t>
  </si>
  <si>
    <t>按照2020年10月12日中共洪洞县委常委会议(第15次)会议精神。全面加强纪检监察系统规范化建设，推动洪洞纪检监察工作高质量发展。</t>
  </si>
  <si>
    <t>项目实施计划</t>
  </si>
  <si>
    <t>资金到位后，及时支付。</t>
  </si>
  <si>
    <t>实施期目标</t>
  </si>
  <si>
    <t>年度目标</t>
  </si>
  <si>
    <t>总体目标</t>
  </si>
  <si>
    <t>全面加强纪检监察系统规范化建设，推动洪洞纪检监察工作高质量发展。</t>
  </si>
  <si>
    <t>绩效指标</t>
  </si>
  <si>
    <t>一级指标</t>
  </si>
  <si>
    <t>二级指标</t>
  </si>
  <si>
    <t>三级指标</t>
  </si>
  <si>
    <t>指标值</t>
  </si>
  <si>
    <t>产出指标</t>
  </si>
  <si>
    <t>数量指标</t>
  </si>
  <si>
    <t>300w云台摄像机</t>
  </si>
  <si>
    <t>＝4台</t>
  </si>
  <si>
    <t>300W自变焦摄像机</t>
  </si>
  <si>
    <t>＝2台</t>
  </si>
  <si>
    <t>审讯椅</t>
  </si>
  <si>
    <t>＝2把</t>
  </si>
  <si>
    <t>400W高i表摄像机</t>
  </si>
  <si>
    <t>＝31台</t>
  </si>
  <si>
    <t>报警产品中心管理机</t>
  </si>
  <si>
    <t>＝1个</t>
  </si>
  <si>
    <t>400W拾音摄像机</t>
  </si>
  <si>
    <t>＝3台</t>
  </si>
  <si>
    <t>门禁系统</t>
  </si>
  <si>
    <t>＝1套</t>
  </si>
  <si>
    <t>LED显示屏</t>
  </si>
  <si>
    <t>电饼铛</t>
  </si>
  <si>
    <t>ups主机</t>
  </si>
  <si>
    <t>＝1 台</t>
  </si>
  <si>
    <t>办公椅</t>
  </si>
  <si>
    <t>＝2个</t>
  </si>
  <si>
    <t>班台</t>
  </si>
  <si>
    <t>＝5台</t>
  </si>
  <si>
    <t>解码器</t>
  </si>
  <si>
    <t>＝1件</t>
  </si>
  <si>
    <t>班椅</t>
  </si>
  <si>
    <t>藤椅</t>
  </si>
  <si>
    <t>办公茶几</t>
  </si>
  <si>
    <t>蓄电池</t>
  </si>
  <si>
    <t>＝3块</t>
  </si>
  <si>
    <t>办公茶几大</t>
  </si>
  <si>
    <t>＝6个</t>
  </si>
  <si>
    <t>三门文件柜</t>
  </si>
  <si>
    <t>＝5个</t>
  </si>
  <si>
    <t>办公茶几小</t>
  </si>
  <si>
    <t>双炉灶</t>
  </si>
  <si>
    <t>办公沙发</t>
  </si>
  <si>
    <t>＝16个</t>
  </si>
  <si>
    <t>条几</t>
  </si>
  <si>
    <t>＝4个</t>
  </si>
  <si>
    <t>消毒柜</t>
  </si>
  <si>
    <t>办公桌</t>
  </si>
  <si>
    <t>＝27个</t>
  </si>
  <si>
    <t>保温柜</t>
  </si>
  <si>
    <t>磁力锁</t>
  </si>
  <si>
    <t>茶水柜</t>
  </si>
  <si>
    <t>油烟净化器</t>
  </si>
  <si>
    <t>＝1台</t>
  </si>
  <si>
    <t>单层密码保险柜</t>
  </si>
  <si>
    <t>＝26个</t>
  </si>
  <si>
    <t>老板台副台</t>
  </si>
  <si>
    <t>单人床</t>
  </si>
  <si>
    <t>＝1张</t>
  </si>
  <si>
    <t>电池柜</t>
  </si>
  <si>
    <t>音响</t>
  </si>
  <si>
    <t>高清大彩电</t>
  </si>
  <si>
    <t>拼接屏</t>
  </si>
  <si>
    <t>高清硬盘录像机</t>
  </si>
  <si>
    <t>公共座椅</t>
  </si>
  <si>
    <t>＝1把</t>
  </si>
  <si>
    <t>接待沙发</t>
  </si>
  <si>
    <t>＝8个</t>
  </si>
  <si>
    <t>会议椅</t>
  </si>
  <si>
    <t>＝8把</t>
  </si>
  <si>
    <t>椅子</t>
  </si>
  <si>
    <t>交换机</t>
  </si>
  <si>
    <t>紧急报警按钮</t>
  </si>
  <si>
    <t>人脸识别主机</t>
  </si>
  <si>
    <t>＝8套</t>
  </si>
  <si>
    <t>净水器（地下室1-4层）</t>
  </si>
  <si>
    <t>空调</t>
  </si>
  <si>
    <t>＝10台</t>
  </si>
  <si>
    <t>文件柜</t>
  </si>
  <si>
    <t>衣架</t>
  </si>
  <si>
    <t>摄像机头</t>
  </si>
  <si>
    <t>质量指标</t>
  </si>
  <si>
    <t>办公用品购置合格率</t>
  </si>
  <si>
    <t>＝100%</t>
  </si>
  <si>
    <t>时效指标</t>
  </si>
  <si>
    <t>办公用品购置及时性</t>
  </si>
  <si>
    <t>及时</t>
  </si>
  <si>
    <t>成本指标</t>
  </si>
  <si>
    <t/>
  </si>
  <si>
    <t>办公用房改造及固定资产购置成本</t>
  </si>
  <si>
    <t>＝1161754元</t>
  </si>
  <si>
    <t>效益指标</t>
  </si>
  <si>
    <t>经济效益指标</t>
  </si>
  <si>
    <t>社会效益指标</t>
  </si>
  <si>
    <t>办公用房改造及固定资产购置</t>
  </si>
  <si>
    <t>保障单位工作正常运转</t>
  </si>
  <si>
    <t>保障</t>
  </si>
  <si>
    <t>生态效益指标</t>
  </si>
  <si>
    <t>可持续影响指标</t>
  </si>
  <si>
    <t>长效管理机制建设</t>
  </si>
  <si>
    <t>完善</t>
  </si>
  <si>
    <t>满意度指标</t>
  </si>
  <si>
    <t>服务对象满意度指标</t>
  </si>
  <si>
    <t>社会公众满意度</t>
  </si>
  <si>
    <t>≥95%</t>
  </si>
  <si>
    <t>负责人：</t>
  </si>
  <si>
    <t>经办人：</t>
  </si>
  <si>
    <t>宋杰</t>
  </si>
  <si>
    <t>联系电话：</t>
  </si>
  <si>
    <t>03576201819</t>
  </si>
  <si>
    <t xml:space="preserve">填报日期：    </t>
  </si>
  <si>
    <t>20220108155023</t>
  </si>
  <si>
    <t>经常性项目（长期开展）</t>
  </si>
  <si>
    <t>3年</t>
  </si>
  <si>
    <t>6,000,000</t>
  </si>
  <si>
    <t>2,000,000</t>
  </si>
  <si>
    <t>随着中央反腐力度的加大，“三转”步伐加快，县纪委为更好地适应当前形势需要，为符合上级纪委信息化、标准化办公要求，更好地发挥监督执纪问责职能，提高工作效率。</t>
  </si>
  <si>
    <t>依据《中国共产党纪律处分条例》</t>
  </si>
  <si>
    <t>根据《中国共产党纪律处分》条例，更好地发挥监督执纪问责职能，提高工作效率。</t>
  </si>
  <si>
    <t>根据实际工作情况，及时支付</t>
  </si>
  <si>
    <t>随着中央反腐力度的加大，“三转”步伐加快，县纪委为更好地适应当前形势需要，为符合上级纪委信息化、标准化办公要求，更好地发挥监督执纪问责职能，提高工作效率.</t>
  </si>
  <si>
    <t>办案次数</t>
  </si>
  <si>
    <t>≥700次</t>
  </si>
  <si>
    <t>办案人数</t>
  </si>
  <si>
    <t>＝3500人</t>
  </si>
  <si>
    <t>案件处理合格率</t>
  </si>
  <si>
    <t>案件受理及时性</t>
  </si>
  <si>
    <t>处罚成本（万元）</t>
  </si>
  <si>
    <t>＝200万元</t>
  </si>
  <si>
    <t>营造廉政氛围</t>
  </si>
  <si>
    <t>有效</t>
  </si>
  <si>
    <t>人员到位率</t>
  </si>
  <si>
    <t>20211122151201</t>
  </si>
  <si>
    <t>房屋租赁费(原办公用房)</t>
  </si>
  <si>
    <t>765,000</t>
  </si>
  <si>
    <t>该项目用于我单位租赁费用所需，根据县委、县政府安排部署，我委2017年1月与山西煤销集团临汾洪洞有限公司签订了房屋租赁协议，于2021年7月搬出，每年租赁费17万元，共占用4年6个月。</t>
  </si>
  <si>
    <t>根据单位与房屋租赁方签订协议。</t>
  </si>
  <si>
    <t>满足正常办公需求</t>
  </si>
  <si>
    <t>根据县委、县政府安排部署，我委2017年1月与山西煤销集团临汾洪洞有限公司签订了房屋租赁协议，于2021年7月搬出，每年租赁费17万元，共占用4年6个月。</t>
  </si>
  <si>
    <t>根据协议要求一次性支付租赁费用。</t>
  </si>
  <si>
    <t>该项目用于我单位租赁费用所需，根据租赁协议支付租赁费用，满足正常办公需求。</t>
  </si>
  <si>
    <t>租赁面积</t>
  </si>
  <si>
    <t>＝2500平方米</t>
  </si>
  <si>
    <t>场馆利用率</t>
  </si>
  <si>
    <t>租赁费支付及时性</t>
  </si>
  <si>
    <t>租赁价格</t>
  </si>
  <si>
    <t>＝68元/平方米</t>
  </si>
  <si>
    <t>提高工作效率</t>
  </si>
  <si>
    <t>提高</t>
  </si>
  <si>
    <t>租赁期限</t>
  </si>
  <si>
    <t>＝54个月</t>
  </si>
  <si>
    <t>职工满意度</t>
  </si>
  <si>
    <t>20211122155138</t>
  </si>
  <si>
    <t>房屋租赁费</t>
  </si>
  <si>
    <t>延续性项目（阶段开展）</t>
  </si>
  <si>
    <t>2年</t>
  </si>
  <si>
    <t>4,636,800</t>
  </si>
  <si>
    <t>2,318,400</t>
  </si>
  <si>
    <t>根据县委、县政府安排部署，我委根据国家有关法律法规，与山西省恒富煤化恒悦房地产开发有限公司签订了办公用房租赁协议。</t>
  </si>
  <si>
    <t>办公工作需要</t>
  </si>
  <si>
    <t>单位与房屋租赁方每年签订一次协议，根据协议要求及时支付租赁费用。</t>
  </si>
  <si>
    <t>根据协议要求，每年7月1日支付租赁费用。</t>
  </si>
  <si>
    <t>＝3342.02平方米</t>
  </si>
  <si>
    <t>租赁费支付时间</t>
  </si>
  <si>
    <t>2021年7月</t>
  </si>
  <si>
    <t>＝693.71元/平方米</t>
  </si>
  <si>
    <t>提升便民服务效率</t>
  </si>
  <si>
    <t>提升</t>
  </si>
  <si>
    <t>＝2年</t>
  </si>
  <si>
    <t>群众满意度</t>
  </si>
  <si>
    <t>20211122152148</t>
  </si>
  <si>
    <t>廉政教育基地建设项目</t>
  </si>
  <si>
    <t>11,422,300</t>
  </si>
  <si>
    <t>4,000,000</t>
  </si>
  <si>
    <t xml:space="preserve">洪洞县廉政警示教育基地建设项目是我县重要项目之一，为全面贯彻习近平总书记“党风廉政建设和反腐败斗争”的重要指示，认真落实中央八项规定的精神，坚持不懈纠治“四风”，持续深入开展党风廉政建设，深挖廉政文化、深度整合资源、厚植廉政文化土壤，增加领导干部廉洁自律意识，筑牢拒腐防变思想防线，按照深化事业单位改革有关精神和要求，现拟建设洪洞县廉政警示教育基地建设项目，总投资为1142.23万元。 </t>
  </si>
  <si>
    <t>洪政发【2021】88号，关于确定洪洞县廉政警示教育基地建设项目实施主体的委托书。</t>
  </si>
  <si>
    <t>持续深入开展党风廉政建设，深挖廉政文化、深度整合资源、原植廉洁文化土壤，增强领导干部廉洁自律意识，筑牢拒腐防变思想防线。</t>
  </si>
  <si>
    <t>为确保实施进度，采用设计施工一体总承包模式进行招标。</t>
  </si>
  <si>
    <t>2022年1月至2022年9月，施工期共计9个月，本项目建设将结合我县实际情况，为确保实施进度，采用设计施工一体化总承包的模式（即EPC模式）进行招标，使用新材料、新设备、新技术，坚持高起点规划、高水平建设、高效能管理，优质高效的完成建设任务。</t>
  </si>
  <si>
    <t>该项目持续深入开展党风廉政建设，深挖廉政文化、深度整合资源、原植廉洁文化土壤，增强领导干部廉洁自律意识，筑牢拒腐防变思想防线。</t>
  </si>
  <si>
    <t>建设面积</t>
  </si>
  <si>
    <t>＝1251平方米</t>
  </si>
  <si>
    <t>工程合格率</t>
  </si>
  <si>
    <t>≥98%</t>
  </si>
  <si>
    <t>工程资金支付及时性</t>
  </si>
  <si>
    <t>建设总价</t>
  </si>
  <si>
    <t>＝1142.23万元</t>
  </si>
  <si>
    <t>增强政治廉洁率</t>
  </si>
  <si>
    <t>党风廉政建设可持续</t>
  </si>
  <si>
    <t>持续</t>
  </si>
  <si>
    <t>20220106205610</t>
  </si>
  <si>
    <t>统筹交叉巡察经费</t>
  </si>
  <si>
    <t>3,000,000</t>
  </si>
  <si>
    <t>1,000,000</t>
  </si>
  <si>
    <t>我县四个巡察组2022年将对6个乡镇、24个县直单位党组织开展党规巡察，对部分县直单位开展巡察“回头看”，并适时开展巡察整改情况专项督查、专项巡察。</t>
  </si>
  <si>
    <t>中共洪洞县委关于印发《巡察工作实施办法（试行）》的通知（洪发【2016】9号）</t>
  </si>
  <si>
    <t>开展巡察工作，是党中央从加强党内监督、提高党的执政能力，保持和发展党的先进性的战略高度作出的战略性部署安排，对于促进党风廉政建设和反腐改斗争深入开展，加强党领导班子和干部队伍建设，都具有十分重要意义。</t>
  </si>
  <si>
    <t>3-4月十五届第二批巡察整改专项检查；5-7月十五届县委第二轮巡察工作；8-9月十五届县委第三批巡察整改专项检查；10-12月十五届县委第三轮巡察工作。</t>
  </si>
  <si>
    <t>常规巡察轮数</t>
  </si>
  <si>
    <t>＝2轮</t>
  </si>
  <si>
    <t>巡察干部人数</t>
  </si>
  <si>
    <t>≥28人</t>
  </si>
  <si>
    <t>常规巡察工作完成合格率</t>
  </si>
  <si>
    <t>常规巡察工作完成及时性</t>
  </si>
  <si>
    <t>巡察派费用</t>
  </si>
  <si>
    <t>＝100万元</t>
  </si>
  <si>
    <t>保障巡察工作正常进行</t>
  </si>
  <si>
    <t>加强领导班子和干部队伍建设</t>
  </si>
  <si>
    <t>加强</t>
  </si>
  <si>
    <t>＞95%</t>
  </si>
  <si>
    <t>20211122154330</t>
  </si>
  <si>
    <t>人员类项目</t>
  </si>
  <si>
    <t>12,893,798</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</si>
  <si>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</si>
  <si>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</si>
  <si>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</si>
  <si>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</si>
  <si>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</si>
  <si>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保障离休人员数量</t>
  </si>
  <si>
    <t>＝0人</t>
  </si>
  <si>
    <t>保障退休人员数量</t>
  </si>
  <si>
    <t>＝24人</t>
  </si>
  <si>
    <t>保障在职人员数量</t>
  </si>
  <si>
    <t>128人</t>
  </si>
  <si>
    <t>人员经费保障率</t>
  </si>
  <si>
    <t>100%</t>
  </si>
  <si>
    <t>工资奖金津补贴等是否发放及时</t>
  </si>
  <si>
    <t>及时发放</t>
  </si>
  <si>
    <t>人员支出</t>
  </si>
  <si>
    <t>按标准</t>
  </si>
  <si>
    <t>带动单位工作人员工作积极性</t>
  </si>
  <si>
    <t>逐步提高</t>
  </si>
  <si>
    <t>是否按规定按标准发放津补贴</t>
  </si>
  <si>
    <t>是</t>
  </si>
  <si>
    <t>单位工作人员对财务工作人员的满意程度</t>
  </si>
  <si>
    <t>满意度高</t>
  </si>
  <si>
    <t>20211120114045</t>
  </si>
  <si>
    <t>公用经费项目</t>
  </si>
  <si>
    <t>5,154,151</t>
  </si>
  <si>
    <t>按照定员定额方式管理，以人员编制、实有人员、通用资产等为计算对象，保障单位日常运转和基本履职需要的公用经费支出。</t>
  </si>
  <si>
    <t>根据党中央国务院和省委省政府政策要求，优先安排“三保”支出，保障省直行政事业单位基本运转支出。</t>
  </si>
  <si>
    <t>2022年省级部门预算编制方案、《省级基本支出预算管理办法（试行）》（晋财省直预[2020]37号）等。</t>
  </si>
  <si>
    <t>在会议费、培训费、物业费等各项支出标准范围内，合理开支单位各项运转经费。</t>
  </si>
  <si>
    <t xml:space="preserve">在支出标准范围内合理开支会议费、培训费、差旅费等各项支出，保障单位日常运转。  </t>
  </si>
  <si>
    <t>保障公务用车运维数量</t>
  </si>
  <si>
    <t>＝5辆</t>
  </si>
  <si>
    <t>购置办公设备数量</t>
  </si>
  <si>
    <t>≥28台（套）</t>
  </si>
  <si>
    <t>举办培训班次</t>
  </si>
  <si>
    <t>≥0次</t>
  </si>
  <si>
    <t>召开会议次数</t>
  </si>
  <si>
    <t>办公设备验收合格率</t>
  </si>
  <si>
    <t>≥99%</t>
  </si>
  <si>
    <t>培训合格率</t>
  </si>
  <si>
    <t>＞99%</t>
  </si>
  <si>
    <t>培训课程安排合理性</t>
  </si>
  <si>
    <t>合理</t>
  </si>
  <si>
    <t>召开会议必要性</t>
  </si>
  <si>
    <t>必要</t>
  </si>
  <si>
    <t>按计划完成培训</t>
  </si>
  <si>
    <t>≥90%</t>
  </si>
  <si>
    <t>按计划召开会议</t>
  </si>
  <si>
    <t>行政参公单位公务用车运维费</t>
  </si>
  <si>
    <t>＝20000元/车年</t>
  </si>
  <si>
    <t>事业单位公务用车运维费</t>
  </si>
  <si>
    <t>＝0元/车年</t>
  </si>
  <si>
    <t>培训费标准</t>
  </si>
  <si>
    <t>≤0元/人天</t>
  </si>
  <si>
    <t>一类会议标准</t>
  </si>
  <si>
    <t>二类会议标准</t>
  </si>
  <si>
    <t>三、四类会议标准</t>
  </si>
  <si>
    <t>确保各项日常工作正常开展</t>
  </si>
  <si>
    <t>工作效能提升程度</t>
  </si>
  <si>
    <t>逐步提升</t>
  </si>
  <si>
    <t>单位正常运转保障度</t>
  </si>
  <si>
    <t>工作人员满意度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</si>
</sst>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 numFmtId="180" formatCode="#,##0.00;[Red]#,##0.0"/>
    <numFmt numFmtId="181" formatCode="0.00_ "/>
    <numFmt numFmtId="182" formatCode="#,##0.0000_ "/>
    <numFmt numFmtId="183" formatCode="0.0000_ "/>
    <numFmt numFmtId="184" formatCode="0.0000_);[Red]\(0.0000\)"/>
    <numFmt numFmtId="185" formatCode="#,##0.0000"/>
  </numFmts>
  <fonts count="40">
    <font>
      <sz val="10"/>
      <name val="Arial"/>
      <family val="2"/>
    </font>
    <font>
      <sz val="11"/>
      <name val="宋体"/>
      <family val="0"/>
    </font>
    <font>
      <sz val="11"/>
      <color indexed="8"/>
      <name val="宋体"/>
      <family val="0"/>
    </font>
    <font>
      <b/>
      <sz val="16"/>
      <name val="宋体"/>
      <family val="0"/>
    </font>
    <font>
      <sz val="10"/>
      <name val="宋体"/>
      <family val="0"/>
    </font>
    <font>
      <sz val="9"/>
      <name val="宋体"/>
      <family val="0"/>
    </font>
    <font>
      <sz val="9"/>
      <color indexed="63"/>
      <name val="宋体"/>
      <family val="0"/>
    </font>
    <font>
      <sz val="11"/>
      <color indexed="8"/>
      <name val="Calibri"/>
      <family val="2"/>
    </font>
    <font>
      <sz val="10"/>
      <color indexed="8"/>
      <name val="宋体"/>
      <family val="0"/>
    </font>
    <font>
      <b/>
      <sz val="16"/>
      <color indexed="8"/>
      <name val="宋体"/>
      <family val="0"/>
    </font>
    <font>
      <b/>
      <sz val="9"/>
      <color indexed="8"/>
      <name val="宋体"/>
      <family val="0"/>
    </font>
    <font>
      <b/>
      <sz val="16"/>
      <color indexed="8"/>
      <name val="黑体"/>
      <family val="3"/>
    </font>
    <font>
      <b/>
      <sz val="12"/>
      <color indexed="8"/>
      <name val="宋体"/>
      <family val="0"/>
    </font>
    <font>
      <sz val="12"/>
      <color indexed="8"/>
      <name val="宋体"/>
      <family val="0"/>
    </font>
    <font>
      <b/>
      <sz val="16"/>
      <color indexed="8"/>
      <name val="华文中宋"/>
      <family val="0"/>
    </font>
    <font>
      <b/>
      <sz val="11"/>
      <color indexed="8"/>
      <name val="宋体"/>
      <family val="0"/>
    </font>
    <font>
      <sz val="12"/>
      <name val="宋体"/>
      <family val="0"/>
    </font>
    <font>
      <b/>
      <sz val="10"/>
      <color indexed="8"/>
      <name val="宋体"/>
      <family val="0"/>
    </font>
    <font>
      <b/>
      <sz val="11"/>
      <color indexed="54"/>
      <name val="宋体"/>
      <family val="0"/>
    </font>
    <font>
      <i/>
      <sz val="11"/>
      <color indexed="23"/>
      <name val="宋体"/>
      <family val="0"/>
    </font>
    <font>
      <sz val="11"/>
      <color indexed="16"/>
      <name val="宋体"/>
      <family val="0"/>
    </font>
    <font>
      <b/>
      <sz val="18"/>
      <color indexed="54"/>
      <name val="宋体"/>
      <family val="0"/>
    </font>
    <font>
      <sz val="11"/>
      <color indexed="9"/>
      <name val="宋体"/>
      <family val="0"/>
    </font>
    <font>
      <sz val="11"/>
      <color indexed="62"/>
      <name val="宋体"/>
      <family val="0"/>
    </font>
    <font>
      <b/>
      <sz val="11"/>
      <color indexed="9"/>
      <name val="宋体"/>
      <family val="0"/>
    </font>
    <font>
      <sz val="11"/>
      <color indexed="17"/>
      <name val="宋体"/>
      <family val="0"/>
    </font>
    <font>
      <b/>
      <sz val="13"/>
      <color indexed="54"/>
      <name val="宋体"/>
      <family val="0"/>
    </font>
    <font>
      <u val="single"/>
      <sz val="11"/>
      <color indexed="12"/>
      <name val="宋体"/>
      <family val="0"/>
    </font>
    <font>
      <u val="single"/>
      <sz val="11"/>
      <color indexed="20"/>
      <name val="宋体"/>
      <family val="0"/>
    </font>
    <font>
      <b/>
      <sz val="11"/>
      <color indexed="63"/>
      <name val="宋体"/>
      <family val="0"/>
    </font>
    <font>
      <b/>
      <sz val="11"/>
      <color indexed="53"/>
      <name val="宋体"/>
      <family val="0"/>
    </font>
    <font>
      <sz val="11"/>
      <color indexed="10"/>
      <name val="宋体"/>
      <family val="0"/>
    </font>
    <font>
      <b/>
      <sz val="18"/>
      <color indexed="57"/>
      <name val="宋体"/>
      <family val="0"/>
    </font>
    <font>
      <b/>
      <sz val="15"/>
      <color indexed="54"/>
      <name val="宋体"/>
      <family val="0"/>
    </font>
    <font>
      <sz val="11"/>
      <color indexed="53"/>
      <name val="宋体"/>
      <family val="0"/>
    </font>
    <font>
      <sz val="11"/>
      <color indexed="19"/>
      <name val="宋体"/>
      <family val="0"/>
    </font>
    <font>
      <sz val="11"/>
      <color indexed="16"/>
      <name val="等线"/>
      <family val="0"/>
    </font>
    <font>
      <sz val="11"/>
      <color indexed="17"/>
      <name val="等线"/>
      <family val="0"/>
    </font>
    <font>
      <sz val="11"/>
      <color rgb="FF000000"/>
      <name val="宋体"/>
      <family val="0"/>
    </font>
    <font>
      <sz val="9"/>
      <color rgb="FF333333"/>
      <name val="宋体"/>
      <family val="0"/>
    </font>
  </fonts>
  <fills count="20">
    <fill>
      <patternFill/>
    </fill>
    <fill>
      <patternFill patternType="gray125"/>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color indexed="8"/>
      </left>
      <right style="thin">
        <color indexed="8"/>
      </right>
      <top style="thin">
        <color indexed="8"/>
      </top>
      <bottom>
        <color indexed="63"/>
      </bottom>
    </border>
  </borders>
  <cellStyleXfs count="1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0" fillId="2" borderId="0" applyNumberFormat="0" applyBorder="0" applyAlignment="0" applyProtection="0"/>
    <xf numFmtId="0" fontId="2" fillId="3" borderId="0" applyNumberFormat="0" applyBorder="0" applyAlignment="0" applyProtection="0"/>
    <xf numFmtId="0" fontId="23" fillId="4"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 fillId="5" borderId="0" applyNumberFormat="0" applyBorder="0" applyAlignment="0" applyProtection="0"/>
    <xf numFmtId="0" fontId="20" fillId="2" borderId="0" applyNumberFormat="0" applyBorder="0" applyAlignment="0" applyProtection="0"/>
    <xf numFmtId="179" fontId="0" fillId="0" borderId="0" applyFont="0" applyFill="0" applyBorder="0" applyAlignment="0" applyProtection="0"/>
    <xf numFmtId="0" fontId="22" fillId="5"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 fillId="6" borderId="2" applyNumberFormat="0" applyFont="0" applyAlignment="0" applyProtection="0"/>
    <xf numFmtId="0" fontId="22" fillId="4"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0" fillId="2" borderId="0" applyNumberFormat="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21" fillId="0" borderId="0" applyNumberFormat="0" applyFill="0" applyBorder="0" applyAlignment="0" applyProtection="0"/>
    <xf numFmtId="0" fontId="2" fillId="0" borderId="0">
      <alignment vertical="center"/>
      <protection/>
    </xf>
    <xf numFmtId="0" fontId="20" fillId="2" borderId="0" applyNumberFormat="0" applyBorder="0" applyAlignment="0" applyProtection="0"/>
    <xf numFmtId="0" fontId="19" fillId="0" borderId="0" applyNumberFormat="0" applyFill="0" applyBorder="0" applyAlignment="0" applyProtection="0"/>
    <xf numFmtId="0" fontId="2" fillId="0" borderId="0">
      <alignment vertical="center"/>
      <protection/>
    </xf>
    <xf numFmtId="0" fontId="20" fillId="2" borderId="0" applyNumberFormat="0" applyBorder="0" applyAlignment="0" applyProtection="0"/>
    <xf numFmtId="0" fontId="20" fillId="2" borderId="0" applyNumberFormat="0" applyBorder="0" applyAlignment="0" applyProtection="0"/>
    <xf numFmtId="0" fontId="33" fillId="0" borderId="3" applyNumberFormat="0" applyFill="0" applyAlignment="0" applyProtection="0"/>
    <xf numFmtId="0" fontId="26" fillId="0" borderId="3" applyNumberFormat="0" applyFill="0" applyAlignment="0" applyProtection="0"/>
    <xf numFmtId="0" fontId="22" fillId="8" borderId="0" applyNumberFormat="0" applyBorder="0" applyAlignment="0" applyProtection="0"/>
    <xf numFmtId="0" fontId="25" fillId="7" borderId="0" applyNumberFormat="0" applyBorder="0" applyAlignment="0" applyProtection="0"/>
    <xf numFmtId="0" fontId="18" fillId="0" borderId="4" applyNumberFormat="0" applyFill="0" applyAlignment="0" applyProtection="0"/>
    <xf numFmtId="0" fontId="22" fillId="4" borderId="0" applyNumberFormat="0" applyBorder="0" applyAlignment="0" applyProtection="0"/>
    <xf numFmtId="0" fontId="29" fillId="3" borderId="5" applyNumberFormat="0" applyAlignment="0" applyProtection="0"/>
    <xf numFmtId="0" fontId="30" fillId="3" borderId="1" applyNumberFormat="0" applyAlignment="0" applyProtection="0"/>
    <xf numFmtId="0" fontId="24" fillId="9" borderId="6" applyNumberFormat="0" applyAlignment="0" applyProtection="0"/>
    <xf numFmtId="0" fontId="22" fillId="10" borderId="0" applyNumberFormat="0" applyBorder="0" applyAlignment="0" applyProtection="0"/>
    <xf numFmtId="0" fontId="25" fillId="7" borderId="0" applyNumberFormat="0" applyBorder="0" applyAlignment="0" applyProtection="0"/>
    <xf numFmtId="0" fontId="34" fillId="0" borderId="7" applyNumberFormat="0" applyFill="0" applyAlignment="0" applyProtection="0"/>
    <xf numFmtId="0" fontId="20" fillId="2" borderId="0" applyNumberFormat="0" applyBorder="0" applyAlignment="0" applyProtection="0"/>
    <xf numFmtId="0" fontId="2" fillId="7" borderId="0" applyNumberFormat="0" applyBorder="0" applyAlignment="0" applyProtection="0"/>
    <xf numFmtId="0" fontId="20" fillId="2" borderId="0" applyNumberFormat="0" applyBorder="0" applyAlignment="0" applyProtection="0"/>
    <xf numFmtId="0" fontId="15" fillId="0" borderId="8" applyNumberFormat="0" applyFill="0" applyAlignment="0" applyProtection="0"/>
    <xf numFmtId="0" fontId="25" fillId="7" borderId="0" applyNumberFormat="0" applyBorder="0" applyAlignment="0" applyProtection="0"/>
    <xf numFmtId="0" fontId="32" fillId="0" borderId="0" applyNumberFormat="0" applyFill="0" applyBorder="0" applyAlignment="0" applyProtection="0"/>
    <xf numFmtId="0" fontId="35" fillId="11" borderId="0" applyNumberFormat="0" applyBorder="0" applyAlignment="0" applyProtection="0"/>
    <xf numFmtId="0" fontId="2" fillId="12" borderId="0" applyNumberFormat="0" applyBorder="0" applyAlignment="0" applyProtection="0"/>
    <xf numFmtId="0" fontId="22" fillId="13" borderId="0" applyNumberFormat="0" applyBorder="0" applyAlignment="0" applyProtection="0"/>
    <xf numFmtId="0" fontId="20" fillId="2" borderId="0" applyNumberFormat="0" applyBorder="0" applyAlignment="0" applyProtection="0"/>
    <xf numFmtId="0" fontId="2" fillId="14" borderId="0" applyNumberFormat="0" applyBorder="0" applyAlignment="0" applyProtection="0"/>
    <xf numFmtId="0" fontId="20" fillId="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0" fillId="2" borderId="0" applyNumberFormat="0" applyBorder="0" applyAlignment="0" applyProtection="0"/>
    <xf numFmtId="0" fontId="25" fillId="7" borderId="0" applyNumberFormat="0" applyBorder="0" applyAlignment="0" applyProtection="0"/>
    <xf numFmtId="0" fontId="22" fillId="16" borderId="0" applyNumberFormat="0" applyBorder="0" applyAlignment="0" applyProtection="0"/>
    <xf numFmtId="0" fontId="2"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 fillId="5" borderId="0" applyNumberFormat="0" applyBorder="0" applyAlignment="0" applyProtection="0"/>
    <xf numFmtId="0" fontId="22" fillId="5"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36"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6"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6" fillId="0" borderId="0">
      <alignment vertical="center"/>
      <protection/>
    </xf>
    <xf numFmtId="0" fontId="25" fillId="7" borderId="0" applyNumberFormat="0" applyBorder="0" applyAlignment="0" applyProtection="0"/>
    <xf numFmtId="0" fontId="37"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cellStyleXfs>
  <cellXfs count="297">
    <xf numFmtId="0" fontId="0" fillId="0" borderId="0" xfId="0" applyAlignment="1">
      <alignment/>
    </xf>
    <xf numFmtId="0" fontId="38" fillId="0" borderId="0" xfId="0" applyNumberFormat="1" applyFont="1" applyFill="1" applyBorder="1" applyAlignment="1" applyProtection="1">
      <alignment vertical="center"/>
      <protection/>
    </xf>
    <xf numFmtId="0" fontId="3" fillId="0" borderId="0" xfId="96" applyFont="1" applyFill="1" applyBorder="1" applyAlignment="1">
      <alignment horizontal="center" vertical="center" wrapText="1"/>
      <protection/>
    </xf>
    <xf numFmtId="0" fontId="4" fillId="0" borderId="0" xfId="96" applyFont="1" applyFill="1" applyBorder="1" applyAlignment="1">
      <alignment vertical="center" wrapText="1"/>
      <protection/>
    </xf>
    <xf numFmtId="0" fontId="4" fillId="0" borderId="0" xfId="96" applyFont="1" applyFill="1" applyBorder="1" applyAlignment="1">
      <alignment horizontal="center" vertical="top" wrapText="1"/>
      <protection/>
    </xf>
    <xf numFmtId="0" fontId="4" fillId="0" borderId="0" xfId="96" applyFont="1" applyFill="1" applyBorder="1" applyAlignment="1">
      <alignment horizontal="left" vertical="center" wrapText="1"/>
      <protection/>
    </xf>
    <xf numFmtId="0" fontId="4" fillId="0" borderId="9" xfId="96" applyFont="1" applyFill="1" applyBorder="1" applyAlignment="1">
      <alignment horizontal="center" vertical="center" wrapText="1"/>
      <protection/>
    </xf>
    <xf numFmtId="0" fontId="5" fillId="0" borderId="9" xfId="96" applyFont="1" applyFill="1" applyBorder="1" applyAlignment="1">
      <alignment vertical="center" wrapText="1"/>
      <protection/>
    </xf>
    <xf numFmtId="0" fontId="5" fillId="0" borderId="9" xfId="96" applyFont="1" applyFill="1" applyBorder="1" applyAlignment="1">
      <alignment horizontal="left"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NumberFormat="1" applyFont="1" applyFill="1" applyBorder="1" applyAlignment="1">
      <alignment horizontal="center"/>
    </xf>
    <xf numFmtId="0" fontId="4" fillId="0" borderId="9" xfId="0" applyNumberFormat="1" applyFont="1" applyFill="1" applyBorder="1" applyAlignment="1">
      <alignment horizontal="center" vertical="center"/>
    </xf>
    <xf numFmtId="0" fontId="4" fillId="0" borderId="10" xfId="96" applyFont="1" applyFill="1" applyBorder="1" applyAlignment="1">
      <alignment vertical="center" textRotation="255" wrapText="1"/>
      <protection/>
    </xf>
    <xf numFmtId="49" fontId="1" fillId="0" borderId="9" xfId="0" applyNumberFormat="1" applyFont="1" applyFill="1" applyBorder="1" applyAlignment="1" applyProtection="1">
      <alignment vertical="center" wrapText="1"/>
      <protection locked="0"/>
    </xf>
    <xf numFmtId="0" fontId="39" fillId="19" borderId="9" xfId="0" applyFont="1" applyFill="1" applyBorder="1" applyAlignment="1">
      <alignment vertical="center"/>
    </xf>
    <xf numFmtId="0" fontId="4" fillId="0" borderId="9" xfId="96" applyFont="1" applyFill="1" applyBorder="1" applyAlignment="1">
      <alignment horizontal="right" vertical="center" wrapText="1"/>
      <protection/>
    </xf>
    <xf numFmtId="49" fontId="1" fillId="0" borderId="9" xfId="0" applyNumberFormat="1" applyFont="1" applyFill="1" applyBorder="1" applyAlignment="1" applyProtection="1">
      <alignment horizontal="center" vertical="center" wrapText="1"/>
      <protection locked="0"/>
    </xf>
    <xf numFmtId="0" fontId="2" fillId="0" borderId="0" xfId="100">
      <alignment vertical="center"/>
      <protection/>
    </xf>
    <xf numFmtId="0" fontId="3" fillId="0" borderId="0" xfId="96" applyFont="1" applyBorder="1" applyAlignment="1">
      <alignment horizontal="center" vertical="center" wrapText="1"/>
      <protection/>
    </xf>
    <xf numFmtId="0" fontId="4" fillId="0" borderId="0" xfId="96" applyFont="1" applyBorder="1" applyAlignment="1">
      <alignment vertical="center" wrapText="1"/>
      <protection/>
    </xf>
    <xf numFmtId="0" fontId="4" fillId="0" borderId="0" xfId="96" applyFont="1" applyBorder="1" applyAlignment="1">
      <alignment horizontal="center" vertical="top" wrapText="1"/>
      <protection/>
    </xf>
    <xf numFmtId="0" fontId="4" fillId="0" borderId="0" xfId="96" applyFont="1" applyBorder="1" applyAlignment="1">
      <alignment horizontal="left" vertical="center" wrapText="1"/>
      <protection/>
    </xf>
    <xf numFmtId="0" fontId="4" fillId="0" borderId="11" xfId="96" applyFont="1" applyBorder="1" applyAlignment="1">
      <alignment horizontal="center" vertical="center" wrapText="1"/>
      <protection/>
    </xf>
    <xf numFmtId="0" fontId="4" fillId="0" borderId="12" xfId="96" applyFont="1" applyBorder="1" applyAlignment="1">
      <alignment horizontal="center" vertical="center" wrapText="1"/>
      <protection/>
    </xf>
    <xf numFmtId="0" fontId="4" fillId="0" borderId="13" xfId="96" applyFont="1" applyBorder="1" applyAlignment="1">
      <alignment horizontal="center" vertical="center" wrapText="1"/>
      <protection/>
    </xf>
    <xf numFmtId="0" fontId="4" fillId="0" borderId="14" xfId="96" applyFont="1" applyBorder="1" applyAlignment="1">
      <alignment horizontal="center" vertical="center" wrapText="1"/>
      <protection/>
    </xf>
    <xf numFmtId="0" fontId="4" fillId="0" borderId="15" xfId="96" applyFont="1" applyBorder="1" applyAlignment="1">
      <alignment horizontal="center" vertical="center" wrapText="1"/>
      <protection/>
    </xf>
    <xf numFmtId="0" fontId="4" fillId="0" borderId="16" xfId="96" applyFont="1" applyBorder="1" applyAlignment="1">
      <alignment horizontal="center" vertical="center" wrapText="1"/>
      <protection/>
    </xf>
    <xf numFmtId="0" fontId="5" fillId="0" borderId="9" xfId="96" applyFont="1" applyBorder="1" applyAlignment="1">
      <alignment vertical="center" wrapText="1"/>
      <protection/>
    </xf>
    <xf numFmtId="0" fontId="4" fillId="0" borderId="9" xfId="96" applyFont="1" applyBorder="1" applyAlignment="1">
      <alignment horizontal="center" vertical="center" wrapText="1"/>
      <protection/>
    </xf>
    <xf numFmtId="0" fontId="5" fillId="0" borderId="11" xfId="96" applyFont="1" applyBorder="1" applyAlignment="1">
      <alignment horizontal="left" vertical="center" wrapText="1"/>
      <protection/>
    </xf>
    <xf numFmtId="0" fontId="5" fillId="0" borderId="13" xfId="96" applyFont="1" applyBorder="1" applyAlignment="1">
      <alignment horizontal="left" vertical="center" wrapText="1"/>
      <protection/>
    </xf>
    <xf numFmtId="0" fontId="4" fillId="0" borderId="17" xfId="96" applyFont="1" applyBorder="1" applyAlignment="1">
      <alignment horizontal="center" vertical="center" wrapText="1"/>
      <protection/>
    </xf>
    <xf numFmtId="0" fontId="4" fillId="0" borderId="0" xfId="96" applyFont="1" applyBorder="1" applyAlignment="1">
      <alignment horizontal="center" vertical="center" wrapText="1"/>
      <protection/>
    </xf>
    <xf numFmtId="0" fontId="4" fillId="0" borderId="18" xfId="96" applyFont="1" applyBorder="1" applyAlignment="1">
      <alignment horizontal="center" vertical="center" wrapText="1"/>
      <protection/>
    </xf>
    <xf numFmtId="0" fontId="4" fillId="0" borderId="19" xfId="96" applyFont="1" applyBorder="1" applyAlignment="1">
      <alignment horizontal="center" vertical="center" wrapText="1"/>
      <protection/>
    </xf>
    <xf numFmtId="0" fontId="4" fillId="0" borderId="20" xfId="96" applyFont="1" applyBorder="1" applyAlignment="1">
      <alignment horizontal="center" vertical="center" wrapText="1"/>
      <protection/>
    </xf>
    <xf numFmtId="0" fontId="4" fillId="0" borderId="21" xfId="96" applyFont="1" applyBorder="1" applyAlignment="1">
      <alignment horizontal="center" vertical="center" wrapText="1"/>
      <protection/>
    </xf>
    <xf numFmtId="0" fontId="4" fillId="0" borderId="11" xfId="100" applyFont="1" applyFill="1" applyBorder="1" applyAlignment="1">
      <alignment horizontal="center" vertical="center" wrapText="1"/>
      <protection/>
    </xf>
    <xf numFmtId="0" fontId="4" fillId="0" borderId="12" xfId="100" applyFont="1" applyFill="1" applyBorder="1" applyAlignment="1">
      <alignment horizontal="center" vertical="center" wrapText="1"/>
      <protection/>
    </xf>
    <xf numFmtId="0" fontId="4" fillId="0" borderId="13" xfId="100" applyFont="1" applyFill="1" applyBorder="1" applyAlignment="1">
      <alignment horizontal="center" vertical="center" wrapText="1"/>
      <protection/>
    </xf>
    <xf numFmtId="0" fontId="4" fillId="0" borderId="11" xfId="100" applyFont="1" applyFill="1" applyBorder="1" applyAlignment="1">
      <alignment horizontal="left" vertical="center" wrapText="1"/>
      <protection/>
    </xf>
    <xf numFmtId="0" fontId="4" fillId="0" borderId="12" xfId="100" applyFont="1" applyFill="1" applyBorder="1" applyAlignment="1">
      <alignment horizontal="left" vertical="center" wrapText="1"/>
      <protection/>
    </xf>
    <xf numFmtId="0" fontId="4" fillId="0" borderId="11" xfId="100" applyNumberFormat="1" applyFont="1" applyFill="1" applyBorder="1" applyAlignment="1">
      <alignment horizontal="center"/>
      <protection/>
    </xf>
    <xf numFmtId="0" fontId="4" fillId="0" borderId="12" xfId="100" applyNumberFormat="1" applyFont="1" applyFill="1" applyBorder="1" applyAlignment="1">
      <alignment horizontal="center"/>
      <protection/>
    </xf>
    <xf numFmtId="0" fontId="4" fillId="0" borderId="9" xfId="100" applyNumberFormat="1" applyFont="1" applyFill="1" applyBorder="1" applyAlignment="1">
      <alignment horizontal="center" vertical="center"/>
      <protection/>
    </xf>
    <xf numFmtId="0" fontId="4" fillId="0" borderId="22" xfId="96" applyFont="1" applyBorder="1" applyAlignment="1">
      <alignment vertical="center" textRotation="255" wrapText="1"/>
      <protection/>
    </xf>
    <xf numFmtId="49" fontId="1" fillId="0" borderId="9" xfId="100" applyNumberFormat="1" applyFont="1" applyFill="1" applyBorder="1" applyAlignment="1" applyProtection="1">
      <alignment vertical="center" wrapText="1"/>
      <protection locked="0"/>
    </xf>
    <xf numFmtId="49" fontId="1" fillId="0" borderId="11" xfId="100" applyNumberFormat="1" applyFont="1" applyFill="1" applyBorder="1" applyAlignment="1" applyProtection="1">
      <alignment vertical="center" wrapText="1"/>
      <protection locked="0"/>
    </xf>
    <xf numFmtId="49" fontId="1" fillId="0" borderId="13" xfId="100" applyNumberFormat="1" applyFont="1" applyFill="1" applyBorder="1" applyAlignment="1" applyProtection="1">
      <alignment vertical="center" wrapText="1"/>
      <protection locked="0"/>
    </xf>
    <xf numFmtId="0" fontId="4" fillId="0" borderId="23" xfId="96" applyFont="1" applyBorder="1" applyAlignment="1">
      <alignment vertical="center" textRotation="255" wrapText="1"/>
      <protection/>
    </xf>
    <xf numFmtId="0" fontId="6" fillId="3" borderId="22" xfId="100" applyFont="1" applyFill="1" applyBorder="1" applyAlignment="1">
      <alignment vertical="center"/>
      <protection/>
    </xf>
    <xf numFmtId="0" fontId="6" fillId="3" borderId="9" xfId="100" applyFont="1" applyFill="1" applyBorder="1" applyAlignment="1">
      <alignment vertical="center"/>
      <protection/>
    </xf>
    <xf numFmtId="0" fontId="6" fillId="3" borderId="11" xfId="100" applyFont="1" applyFill="1" applyBorder="1" applyAlignment="1">
      <alignment vertical="center"/>
      <protection/>
    </xf>
    <xf numFmtId="0" fontId="6" fillId="3" borderId="13" xfId="100" applyFont="1" applyFill="1" applyBorder="1" applyAlignment="1">
      <alignment vertical="center"/>
      <protection/>
    </xf>
    <xf numFmtId="0" fontId="6" fillId="3" borderId="23" xfId="100" applyFont="1" applyFill="1" applyBorder="1" applyAlignment="1">
      <alignment vertical="center"/>
      <protection/>
    </xf>
    <xf numFmtId="0" fontId="6" fillId="3" borderId="24" xfId="100" applyFont="1" applyFill="1" applyBorder="1" applyAlignment="1">
      <alignment vertical="center"/>
      <protection/>
    </xf>
    <xf numFmtId="0" fontId="4" fillId="0" borderId="9" xfId="96" applyFont="1" applyBorder="1" applyAlignment="1">
      <alignment horizontal="right" vertical="center" wrapText="1"/>
      <protection/>
    </xf>
    <xf numFmtId="0" fontId="4" fillId="0" borderId="13" xfId="100" applyFont="1" applyFill="1" applyBorder="1" applyAlignment="1">
      <alignment horizontal="left" vertical="center" wrapText="1"/>
      <protection/>
    </xf>
    <xf numFmtId="0" fontId="4" fillId="0" borderId="13" xfId="100" applyNumberFormat="1" applyFont="1" applyFill="1" applyBorder="1" applyAlignment="1">
      <alignment horizontal="center"/>
      <protection/>
    </xf>
    <xf numFmtId="49" fontId="1" fillId="0" borderId="9" xfId="100" applyNumberFormat="1" applyFont="1" applyFill="1" applyBorder="1" applyAlignment="1" applyProtection="1">
      <alignment horizontal="center" vertical="center" wrapText="1"/>
      <protection locked="0"/>
    </xf>
    <xf numFmtId="0" fontId="2" fillId="0" borderId="0" xfId="39">
      <alignment vertical="center"/>
      <protection/>
    </xf>
    <xf numFmtId="0" fontId="4" fillId="0" borderId="11" xfId="39" applyFont="1" applyFill="1" applyBorder="1" applyAlignment="1">
      <alignment horizontal="center" vertical="center" wrapText="1"/>
      <protection/>
    </xf>
    <xf numFmtId="0" fontId="4" fillId="0" borderId="12" xfId="39" applyFont="1" applyFill="1" applyBorder="1" applyAlignment="1">
      <alignment horizontal="center" vertical="center" wrapText="1"/>
      <protection/>
    </xf>
    <xf numFmtId="0" fontId="4" fillId="0" borderId="13" xfId="39" applyFont="1" applyFill="1" applyBorder="1" applyAlignment="1">
      <alignment horizontal="center" vertical="center" wrapText="1"/>
      <protection/>
    </xf>
    <xf numFmtId="0" fontId="4" fillId="0" borderId="11" xfId="39" applyFont="1" applyFill="1" applyBorder="1" applyAlignment="1">
      <alignment horizontal="left" vertical="center" wrapText="1"/>
      <protection/>
    </xf>
    <xf numFmtId="0" fontId="4" fillId="0" borderId="12" xfId="39" applyFont="1" applyFill="1" applyBorder="1" applyAlignment="1">
      <alignment horizontal="left" vertical="center" wrapText="1"/>
      <protection/>
    </xf>
    <xf numFmtId="0" fontId="4" fillId="0" borderId="11" xfId="39" applyNumberFormat="1" applyFont="1" applyFill="1" applyBorder="1" applyAlignment="1">
      <alignment horizontal="center"/>
      <protection/>
    </xf>
    <xf numFmtId="0" fontId="4" fillId="0" borderId="12" xfId="39" applyNumberFormat="1" applyFont="1" applyFill="1" applyBorder="1" applyAlignment="1">
      <alignment horizontal="center"/>
      <protection/>
    </xf>
    <xf numFmtId="0" fontId="4" fillId="0" borderId="9" xfId="39" applyNumberFormat="1" applyFont="1" applyFill="1" applyBorder="1" applyAlignment="1">
      <alignment horizontal="center" vertical="center"/>
      <protection/>
    </xf>
    <xf numFmtId="49" fontId="1" fillId="0" borderId="9" xfId="39" applyNumberFormat="1" applyFont="1" applyFill="1" applyBorder="1" applyAlignment="1" applyProtection="1">
      <alignment vertical="center" wrapText="1"/>
      <protection locked="0"/>
    </xf>
    <xf numFmtId="49" fontId="1" fillId="0" borderId="11" xfId="39" applyNumberFormat="1" applyFont="1" applyFill="1" applyBorder="1" applyAlignment="1" applyProtection="1">
      <alignment vertical="center" wrapText="1"/>
      <protection locked="0"/>
    </xf>
    <xf numFmtId="49" fontId="1" fillId="0" borderId="13" xfId="39" applyNumberFormat="1" applyFont="1" applyFill="1" applyBorder="1" applyAlignment="1" applyProtection="1">
      <alignment vertical="center" wrapText="1"/>
      <protection locked="0"/>
    </xf>
    <xf numFmtId="0" fontId="6" fillId="3" borderId="22" xfId="39" applyFont="1" applyFill="1" applyBorder="1" applyAlignment="1">
      <alignment vertical="center"/>
      <protection/>
    </xf>
    <xf numFmtId="0" fontId="6" fillId="3" borderId="9" xfId="39" applyFont="1" applyFill="1" applyBorder="1" applyAlignment="1">
      <alignment vertical="center"/>
      <protection/>
    </xf>
    <xf numFmtId="0" fontId="6" fillId="3" borderId="11" xfId="39" applyFont="1" applyFill="1" applyBorder="1" applyAlignment="1">
      <alignment vertical="center"/>
      <protection/>
    </xf>
    <xf numFmtId="0" fontId="6" fillId="3" borderId="13" xfId="39" applyFont="1" applyFill="1" applyBorder="1" applyAlignment="1">
      <alignment vertical="center"/>
      <protection/>
    </xf>
    <xf numFmtId="0" fontId="6" fillId="3" borderId="23" xfId="39" applyFont="1" applyFill="1" applyBorder="1" applyAlignment="1">
      <alignment vertical="center"/>
      <protection/>
    </xf>
    <xf numFmtId="0" fontId="6" fillId="3" borderId="24" xfId="39" applyFont="1" applyFill="1" applyBorder="1" applyAlignment="1">
      <alignment vertical="center"/>
      <protection/>
    </xf>
    <xf numFmtId="0" fontId="4" fillId="0" borderId="13" xfId="39" applyFont="1" applyFill="1" applyBorder="1" applyAlignment="1">
      <alignment horizontal="left" vertical="center" wrapText="1"/>
      <protection/>
    </xf>
    <xf numFmtId="0" fontId="4" fillId="0" borderId="13" xfId="39" applyNumberFormat="1" applyFont="1" applyFill="1" applyBorder="1" applyAlignment="1">
      <alignment horizontal="center"/>
      <protection/>
    </xf>
    <xf numFmtId="49" fontId="1" fillId="0" borderId="9" xfId="39" applyNumberFormat="1" applyFont="1" applyFill="1" applyBorder="1" applyAlignment="1" applyProtection="1">
      <alignment horizontal="center" vertical="center" wrapText="1"/>
      <protection locked="0"/>
    </xf>
    <xf numFmtId="0" fontId="2" fillId="0" borderId="0" xfId="99">
      <alignment vertical="center"/>
      <protection/>
    </xf>
    <xf numFmtId="0" fontId="2" fillId="0" borderId="0" xfId="99" applyNumberFormat="1" applyFont="1" applyFill="1" applyBorder="1" applyAlignment="1" applyProtection="1">
      <alignment vertical="center"/>
      <protection/>
    </xf>
    <xf numFmtId="0" fontId="4" fillId="0" borderId="11" xfId="99" applyFont="1" applyFill="1" applyBorder="1" applyAlignment="1">
      <alignment horizontal="center" vertical="center" wrapText="1"/>
      <protection/>
    </xf>
    <xf numFmtId="0" fontId="4" fillId="0" borderId="12" xfId="99" applyFont="1" applyFill="1" applyBorder="1" applyAlignment="1">
      <alignment horizontal="center" vertical="center" wrapText="1"/>
      <protection/>
    </xf>
    <xf numFmtId="0" fontId="4" fillId="0" borderId="13" xfId="99" applyFont="1" applyFill="1" applyBorder="1" applyAlignment="1">
      <alignment horizontal="center" vertical="center" wrapText="1"/>
      <protection/>
    </xf>
    <xf numFmtId="0" fontId="4" fillId="0" borderId="11" xfId="99" applyFont="1" applyFill="1" applyBorder="1" applyAlignment="1">
      <alignment horizontal="left" vertical="center" wrapText="1"/>
      <protection/>
    </xf>
    <xf numFmtId="0" fontId="4" fillId="0" borderId="12" xfId="99" applyFont="1" applyFill="1" applyBorder="1" applyAlignment="1">
      <alignment horizontal="left" vertical="center" wrapText="1"/>
      <protection/>
    </xf>
    <xf numFmtId="0" fontId="4" fillId="0" borderId="11" xfId="99" applyNumberFormat="1" applyFont="1" applyFill="1" applyBorder="1" applyAlignment="1">
      <alignment horizontal="center"/>
      <protection/>
    </xf>
    <xf numFmtId="0" fontId="4" fillId="0" borderId="12" xfId="99" applyNumberFormat="1" applyFont="1" applyFill="1" applyBorder="1" applyAlignment="1">
      <alignment horizontal="center"/>
      <protection/>
    </xf>
    <xf numFmtId="0" fontId="4" fillId="0" borderId="9" xfId="99" applyNumberFormat="1" applyFont="1" applyFill="1" applyBorder="1" applyAlignment="1">
      <alignment horizontal="center" vertical="center"/>
      <protection/>
    </xf>
    <xf numFmtId="49" fontId="1" fillId="0" borderId="9" xfId="99" applyNumberFormat="1" applyFont="1" applyFill="1" applyBorder="1" applyAlignment="1" applyProtection="1">
      <alignment vertical="center" wrapText="1"/>
      <protection locked="0"/>
    </xf>
    <xf numFmtId="49" fontId="1" fillId="0" borderId="11" xfId="99" applyNumberFormat="1" applyFont="1" applyFill="1" applyBorder="1" applyAlignment="1" applyProtection="1">
      <alignment vertical="center" wrapText="1"/>
      <protection locked="0"/>
    </xf>
    <xf numFmtId="49" fontId="1" fillId="0" borderId="13" xfId="99" applyNumberFormat="1" applyFont="1" applyFill="1" applyBorder="1" applyAlignment="1" applyProtection="1">
      <alignment vertical="center" wrapText="1"/>
      <protection locked="0"/>
    </xf>
    <xf numFmtId="0" fontId="6" fillId="3" borderId="22" xfId="99" applyFont="1" applyFill="1" applyBorder="1" applyAlignment="1">
      <alignment vertical="center"/>
      <protection/>
    </xf>
    <xf numFmtId="0" fontId="6" fillId="3" borderId="9" xfId="99" applyFont="1" applyFill="1" applyBorder="1" applyAlignment="1">
      <alignment vertical="center"/>
      <protection/>
    </xf>
    <xf numFmtId="0" fontId="6" fillId="3" borderId="11" xfId="99" applyFont="1" applyFill="1" applyBorder="1" applyAlignment="1">
      <alignment vertical="center"/>
      <protection/>
    </xf>
    <xf numFmtId="0" fontId="6" fillId="3" borderId="13" xfId="99" applyFont="1" applyFill="1" applyBorder="1" applyAlignment="1">
      <alignment vertical="center"/>
      <protection/>
    </xf>
    <xf numFmtId="0" fontId="6" fillId="3" borderId="23" xfId="99" applyFont="1" applyFill="1" applyBorder="1" applyAlignment="1">
      <alignment vertical="center"/>
      <protection/>
    </xf>
    <xf numFmtId="0" fontId="6" fillId="3" borderId="24" xfId="99" applyFont="1" applyFill="1" applyBorder="1" applyAlignment="1">
      <alignment vertical="center"/>
      <protection/>
    </xf>
    <xf numFmtId="0" fontId="4" fillId="0" borderId="13" xfId="99" applyFont="1" applyFill="1" applyBorder="1" applyAlignment="1">
      <alignment horizontal="left" vertical="center" wrapText="1"/>
      <protection/>
    </xf>
    <xf numFmtId="0" fontId="4" fillId="0" borderId="13" xfId="99" applyNumberFormat="1" applyFont="1" applyFill="1" applyBorder="1" applyAlignment="1">
      <alignment horizontal="center"/>
      <protection/>
    </xf>
    <xf numFmtId="49" fontId="1" fillId="0" borderId="9" xfId="99" applyNumberFormat="1" applyFont="1" applyFill="1" applyBorder="1" applyAlignment="1" applyProtection="1">
      <alignment horizontal="center" vertical="center" wrapText="1"/>
      <protection locked="0"/>
    </xf>
    <xf numFmtId="0" fontId="2" fillId="0" borderId="0" xfId="36">
      <alignment vertical="center"/>
      <protection/>
    </xf>
    <xf numFmtId="0" fontId="4" fillId="0" borderId="11" xfId="36" applyFont="1" applyFill="1" applyBorder="1" applyAlignment="1">
      <alignment horizontal="center" vertical="center" wrapText="1"/>
      <protection/>
    </xf>
    <xf numFmtId="0" fontId="4" fillId="0" borderId="12" xfId="36" applyFont="1" applyFill="1" applyBorder="1" applyAlignment="1">
      <alignment horizontal="center" vertical="center" wrapText="1"/>
      <protection/>
    </xf>
    <xf numFmtId="0" fontId="4" fillId="0" borderId="13" xfId="36" applyFont="1" applyFill="1" applyBorder="1" applyAlignment="1">
      <alignment horizontal="center" vertical="center" wrapText="1"/>
      <protection/>
    </xf>
    <xf numFmtId="0" fontId="4" fillId="0" borderId="11" xfId="36" applyFont="1" applyFill="1" applyBorder="1" applyAlignment="1">
      <alignment horizontal="left" vertical="center" wrapText="1"/>
      <protection/>
    </xf>
    <xf numFmtId="0" fontId="4" fillId="0" borderId="12" xfId="36" applyFont="1" applyFill="1" applyBorder="1" applyAlignment="1">
      <alignment horizontal="left" vertical="center" wrapText="1"/>
      <protection/>
    </xf>
    <xf numFmtId="0" fontId="4" fillId="0" borderId="11" xfId="36" applyNumberFormat="1" applyFont="1" applyFill="1" applyBorder="1" applyAlignment="1">
      <alignment horizontal="center"/>
      <protection/>
    </xf>
    <xf numFmtId="0" fontId="4" fillId="0" borderId="12" xfId="36" applyNumberFormat="1" applyFont="1" applyFill="1" applyBorder="1" applyAlignment="1">
      <alignment horizontal="center"/>
      <protection/>
    </xf>
    <xf numFmtId="0" fontId="4" fillId="0" borderId="9" xfId="36" applyNumberFormat="1" applyFont="1" applyFill="1" applyBorder="1" applyAlignment="1">
      <alignment horizontal="center" vertical="center"/>
      <protection/>
    </xf>
    <xf numFmtId="49" fontId="1" fillId="0" borderId="9" xfId="36" applyNumberFormat="1" applyFont="1" applyFill="1" applyBorder="1" applyAlignment="1" applyProtection="1">
      <alignment vertical="center" wrapText="1"/>
      <protection locked="0"/>
    </xf>
    <xf numFmtId="49" fontId="1" fillId="0" borderId="11" xfId="36" applyNumberFormat="1" applyFont="1" applyFill="1" applyBorder="1" applyAlignment="1" applyProtection="1">
      <alignment vertical="center" wrapText="1"/>
      <protection locked="0"/>
    </xf>
    <xf numFmtId="49" fontId="1" fillId="0" borderId="13" xfId="36" applyNumberFormat="1" applyFont="1" applyFill="1" applyBorder="1" applyAlignment="1" applyProtection="1">
      <alignment vertical="center" wrapText="1"/>
      <protection locked="0"/>
    </xf>
    <xf numFmtId="0" fontId="6" fillId="3" borderId="22" xfId="36" applyFont="1" applyFill="1" applyBorder="1" applyAlignment="1">
      <alignment vertical="center"/>
      <protection/>
    </xf>
    <xf numFmtId="0" fontId="6" fillId="3" borderId="9" xfId="36" applyFont="1" applyFill="1" applyBorder="1" applyAlignment="1">
      <alignment vertical="center"/>
      <protection/>
    </xf>
    <xf numFmtId="0" fontId="6" fillId="3" borderId="11" xfId="36" applyFont="1" applyFill="1" applyBorder="1" applyAlignment="1">
      <alignment vertical="center"/>
      <protection/>
    </xf>
    <xf numFmtId="0" fontId="6" fillId="3" borderId="13" xfId="36" applyFont="1" applyFill="1" applyBorder="1" applyAlignment="1">
      <alignment vertical="center"/>
      <protection/>
    </xf>
    <xf numFmtId="0" fontId="6" fillId="3" borderId="23" xfId="36" applyFont="1" applyFill="1" applyBorder="1" applyAlignment="1">
      <alignment vertical="center"/>
      <protection/>
    </xf>
    <xf numFmtId="0" fontId="6" fillId="3" borderId="24" xfId="36" applyFont="1" applyFill="1" applyBorder="1" applyAlignment="1">
      <alignment vertical="center"/>
      <protection/>
    </xf>
    <xf numFmtId="0" fontId="4" fillId="0" borderId="13" xfId="36" applyFont="1" applyFill="1" applyBorder="1" applyAlignment="1">
      <alignment horizontal="left" vertical="center" wrapText="1"/>
      <protection/>
    </xf>
    <xf numFmtId="0" fontId="4" fillId="0" borderId="13" xfId="36" applyNumberFormat="1" applyFont="1" applyFill="1" applyBorder="1" applyAlignment="1">
      <alignment horizontal="center"/>
      <protection/>
    </xf>
    <xf numFmtId="49" fontId="1" fillId="0" borderId="9" xfId="36" applyNumberFormat="1" applyFont="1" applyFill="1" applyBorder="1" applyAlignment="1" applyProtection="1">
      <alignment horizontal="center" vertical="center" wrapText="1"/>
      <protection locked="0"/>
    </xf>
    <xf numFmtId="0" fontId="2" fillId="0" borderId="0" xfId="98">
      <alignment vertical="center"/>
      <protection/>
    </xf>
    <xf numFmtId="0" fontId="4" fillId="0" borderId="11" xfId="98" applyFont="1" applyFill="1" applyBorder="1" applyAlignment="1">
      <alignment horizontal="center" vertical="center" wrapText="1"/>
      <protection/>
    </xf>
    <xf numFmtId="0" fontId="4" fillId="0" borderId="12" xfId="98" applyFont="1" applyFill="1" applyBorder="1" applyAlignment="1">
      <alignment horizontal="center" vertical="center" wrapText="1"/>
      <protection/>
    </xf>
    <xf numFmtId="0" fontId="4" fillId="0" borderId="13" xfId="98" applyFont="1" applyFill="1" applyBorder="1" applyAlignment="1">
      <alignment horizontal="center" vertical="center" wrapText="1"/>
      <protection/>
    </xf>
    <xf numFmtId="0" fontId="4" fillId="0" borderId="11" xfId="98" applyFont="1" applyFill="1" applyBorder="1" applyAlignment="1">
      <alignment horizontal="left" vertical="center" wrapText="1"/>
      <protection/>
    </xf>
    <xf numFmtId="0" fontId="4" fillId="0" borderId="12" xfId="98" applyFont="1" applyFill="1" applyBorder="1" applyAlignment="1">
      <alignment horizontal="left" vertical="center" wrapText="1"/>
      <protection/>
    </xf>
    <xf numFmtId="0" fontId="4" fillId="0" borderId="11" xfId="98" applyNumberFormat="1" applyFont="1" applyFill="1" applyBorder="1" applyAlignment="1">
      <alignment horizontal="center"/>
      <protection/>
    </xf>
    <xf numFmtId="0" fontId="4" fillId="0" borderId="12" xfId="98" applyNumberFormat="1" applyFont="1" applyFill="1" applyBorder="1" applyAlignment="1">
      <alignment horizontal="center"/>
      <protection/>
    </xf>
    <xf numFmtId="0" fontId="4" fillId="0" borderId="9" xfId="98" applyNumberFormat="1" applyFont="1" applyFill="1" applyBorder="1" applyAlignment="1">
      <alignment horizontal="center" vertical="center"/>
      <protection/>
    </xf>
    <xf numFmtId="49" fontId="1" fillId="0" borderId="9" xfId="98" applyNumberFormat="1" applyFont="1" applyFill="1" applyBorder="1" applyAlignment="1" applyProtection="1">
      <alignment vertical="center" wrapText="1"/>
      <protection locked="0"/>
    </xf>
    <xf numFmtId="49" fontId="1" fillId="0" borderId="11" xfId="98" applyNumberFormat="1" applyFont="1" applyFill="1" applyBorder="1" applyAlignment="1" applyProtection="1">
      <alignment vertical="center" wrapText="1"/>
      <protection locked="0"/>
    </xf>
    <xf numFmtId="49" fontId="1" fillId="0" borderId="13" xfId="98" applyNumberFormat="1" applyFont="1" applyFill="1" applyBorder="1" applyAlignment="1" applyProtection="1">
      <alignment vertical="center" wrapText="1"/>
      <protection locked="0"/>
    </xf>
    <xf numFmtId="0" fontId="6" fillId="3" borderId="22" xfId="98" applyFont="1" applyFill="1" applyBorder="1" applyAlignment="1">
      <alignment vertical="center"/>
      <protection/>
    </xf>
    <xf numFmtId="0" fontId="6" fillId="3" borderId="9" xfId="98" applyFont="1" applyFill="1" applyBorder="1" applyAlignment="1">
      <alignment vertical="center"/>
      <protection/>
    </xf>
    <xf numFmtId="0" fontId="6" fillId="3" borderId="11" xfId="98" applyFont="1" applyFill="1" applyBorder="1" applyAlignment="1">
      <alignment vertical="center"/>
      <protection/>
    </xf>
    <xf numFmtId="0" fontId="6" fillId="3" borderId="13" xfId="98" applyFont="1" applyFill="1" applyBorder="1" applyAlignment="1">
      <alignment vertical="center"/>
      <protection/>
    </xf>
    <xf numFmtId="0" fontId="6" fillId="3" borderId="23" xfId="98" applyFont="1" applyFill="1" applyBorder="1" applyAlignment="1">
      <alignment vertical="center"/>
      <protection/>
    </xf>
    <xf numFmtId="0" fontId="6" fillId="3" borderId="24" xfId="98" applyFont="1" applyFill="1" applyBorder="1" applyAlignment="1">
      <alignment vertical="center"/>
      <protection/>
    </xf>
    <xf numFmtId="0" fontId="4" fillId="0" borderId="13" xfId="98" applyFont="1" applyFill="1" applyBorder="1" applyAlignment="1">
      <alignment horizontal="left" vertical="center" wrapText="1"/>
      <protection/>
    </xf>
    <xf numFmtId="0" fontId="4" fillId="0" borderId="13" xfId="98" applyNumberFormat="1" applyFont="1" applyFill="1" applyBorder="1" applyAlignment="1">
      <alignment horizontal="center"/>
      <protection/>
    </xf>
    <xf numFmtId="49" fontId="1" fillId="0" borderId="9" xfId="98" applyNumberFormat="1" applyFont="1" applyFill="1" applyBorder="1" applyAlignment="1" applyProtection="1">
      <alignment horizontal="center" vertical="center" wrapText="1"/>
      <protection locked="0"/>
    </xf>
    <xf numFmtId="0" fontId="2" fillId="0" borderId="0" xfId="97">
      <alignment vertical="center"/>
      <protection/>
    </xf>
    <xf numFmtId="0" fontId="4" fillId="0" borderId="11" xfId="97" applyFont="1" applyFill="1" applyBorder="1" applyAlignment="1">
      <alignment horizontal="center" vertical="center" wrapText="1"/>
      <protection/>
    </xf>
    <xf numFmtId="0" fontId="4" fillId="0" borderId="12" xfId="97" applyFont="1" applyFill="1" applyBorder="1" applyAlignment="1">
      <alignment horizontal="center" vertical="center" wrapText="1"/>
      <protection/>
    </xf>
    <xf numFmtId="0" fontId="4" fillId="0" borderId="13" xfId="97" applyFont="1" applyFill="1" applyBorder="1" applyAlignment="1">
      <alignment horizontal="center" vertical="center" wrapText="1"/>
      <protection/>
    </xf>
    <xf numFmtId="0" fontId="4" fillId="0" borderId="11" xfId="97" applyFont="1" applyFill="1" applyBorder="1" applyAlignment="1">
      <alignment horizontal="left" vertical="center" wrapText="1"/>
      <protection/>
    </xf>
    <xf numFmtId="0" fontId="4" fillId="0" borderId="12" xfId="97" applyFont="1" applyFill="1" applyBorder="1" applyAlignment="1">
      <alignment horizontal="left" vertical="center" wrapText="1"/>
      <protection/>
    </xf>
    <xf numFmtId="0" fontId="4" fillId="0" borderId="11" xfId="97" applyNumberFormat="1" applyFont="1" applyFill="1" applyBorder="1" applyAlignment="1">
      <alignment horizontal="center"/>
      <protection/>
    </xf>
    <xf numFmtId="0" fontId="4" fillId="0" borderId="12" xfId="97" applyNumberFormat="1" applyFont="1" applyFill="1" applyBorder="1" applyAlignment="1">
      <alignment horizontal="center"/>
      <protection/>
    </xf>
    <xf numFmtId="0" fontId="4" fillId="0" borderId="9" xfId="97" applyNumberFormat="1" applyFont="1" applyFill="1" applyBorder="1" applyAlignment="1">
      <alignment horizontal="center" vertical="center"/>
      <protection/>
    </xf>
    <xf numFmtId="49" fontId="1" fillId="0" borderId="9" xfId="97" applyNumberFormat="1" applyFont="1" applyFill="1" applyBorder="1" applyAlignment="1" applyProtection="1">
      <alignment vertical="center" wrapText="1"/>
      <protection locked="0"/>
    </xf>
    <xf numFmtId="49" fontId="1" fillId="0" borderId="11" xfId="97" applyNumberFormat="1" applyFont="1" applyFill="1" applyBorder="1" applyAlignment="1" applyProtection="1">
      <alignment vertical="center" wrapText="1"/>
      <protection locked="0"/>
    </xf>
    <xf numFmtId="49" fontId="1" fillId="0" borderId="13" xfId="97" applyNumberFormat="1" applyFont="1" applyFill="1" applyBorder="1" applyAlignment="1" applyProtection="1">
      <alignment vertical="center" wrapText="1"/>
      <protection locked="0"/>
    </xf>
    <xf numFmtId="0" fontId="6" fillId="3" borderId="22" xfId="97" applyFont="1" applyFill="1" applyBorder="1" applyAlignment="1">
      <alignment vertical="center"/>
      <protection/>
    </xf>
    <xf numFmtId="0" fontId="6" fillId="3" borderId="9" xfId="97" applyFont="1" applyFill="1" applyBorder="1" applyAlignment="1">
      <alignment vertical="center"/>
      <protection/>
    </xf>
    <xf numFmtId="0" fontId="6" fillId="3" borderId="11" xfId="97" applyFont="1" applyFill="1" applyBorder="1" applyAlignment="1">
      <alignment vertical="center"/>
      <protection/>
    </xf>
    <xf numFmtId="0" fontId="6" fillId="3" borderId="13" xfId="97" applyFont="1" applyFill="1" applyBorder="1" applyAlignment="1">
      <alignment vertical="center"/>
      <protection/>
    </xf>
    <xf numFmtId="0" fontId="6" fillId="3" borderId="23" xfId="97" applyFont="1" applyFill="1" applyBorder="1" applyAlignment="1">
      <alignment vertical="center"/>
      <protection/>
    </xf>
    <xf numFmtId="0" fontId="4" fillId="0" borderId="13" xfId="97" applyFont="1" applyFill="1" applyBorder="1" applyAlignment="1">
      <alignment horizontal="left" vertical="center" wrapText="1"/>
      <protection/>
    </xf>
    <xf numFmtId="0" fontId="4" fillId="0" borderId="13" xfId="97" applyNumberFormat="1" applyFont="1" applyFill="1" applyBorder="1" applyAlignment="1">
      <alignment horizontal="center"/>
      <protection/>
    </xf>
    <xf numFmtId="49" fontId="1" fillId="0" borderId="9" xfId="97" applyNumberFormat="1" applyFont="1" applyFill="1" applyBorder="1" applyAlignment="1" applyProtection="1">
      <alignment horizontal="center" vertical="center" wrapText="1"/>
      <protection locked="0"/>
    </xf>
    <xf numFmtId="0" fontId="6" fillId="3" borderId="24" xfId="97" applyFont="1" applyFill="1" applyBorder="1" applyAlignment="1">
      <alignment vertical="center"/>
      <protection/>
    </xf>
    <xf numFmtId="0" fontId="7" fillId="0" borderId="0" xfId="0" applyFont="1" applyFill="1" applyBorder="1" applyAlignment="1" applyProtection="1">
      <alignment/>
      <protection/>
    </xf>
    <xf numFmtId="0" fontId="0" fillId="0" borderId="0" xfId="0" applyFont="1" applyFill="1" applyAlignment="1">
      <alignment/>
    </xf>
    <xf numFmtId="0" fontId="2"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right" vertical="center"/>
      <protection/>
    </xf>
    <xf numFmtId="0" fontId="9" fillId="0" borderId="0" xfId="0" applyFont="1" applyFill="1" applyBorder="1" applyAlignment="1" applyProtection="1">
      <alignment horizontal="center" vertical="center"/>
      <protection/>
    </xf>
    <xf numFmtId="0" fontId="8" fillId="0" borderId="25" xfId="0" applyFont="1" applyFill="1" applyBorder="1" applyAlignment="1" applyProtection="1">
      <alignment horizontal="center" vertical="center"/>
      <protection/>
    </xf>
    <xf numFmtId="0" fontId="8" fillId="0" borderId="25" xfId="0" applyFont="1" applyFill="1" applyBorder="1" applyAlignment="1" applyProtection="1">
      <alignment vertical="center"/>
      <protection/>
    </xf>
    <xf numFmtId="0" fontId="8" fillId="0" borderId="0" xfId="0" applyFont="1" applyFill="1" applyBorder="1" applyAlignment="1" applyProtection="1">
      <alignment horizontal="center" vertical="center" wrapText="1"/>
      <protection/>
    </xf>
    <xf numFmtId="0" fontId="8" fillId="0" borderId="26" xfId="0" applyFont="1" applyFill="1" applyBorder="1" applyAlignment="1" applyProtection="1">
      <alignment horizontal="center" vertical="center" wrapText="1"/>
      <protection/>
    </xf>
    <xf numFmtId="0" fontId="8" fillId="0" borderId="25" xfId="0" applyFont="1" applyFill="1" applyBorder="1" applyAlignment="1" applyProtection="1">
      <alignment horizontal="left" vertical="center"/>
      <protection/>
    </xf>
    <xf numFmtId="180" fontId="8" fillId="0" borderId="25" xfId="0" applyNumberFormat="1" applyFont="1" applyFill="1" applyBorder="1" applyAlignment="1" applyProtection="1">
      <alignment horizontal="right"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0" fontId="10" fillId="0" borderId="0" xfId="0" applyFont="1" applyBorder="1" applyAlignment="1" applyProtection="1">
      <alignment/>
      <protection/>
    </xf>
    <xf numFmtId="0" fontId="7" fillId="0" borderId="0" xfId="0" applyFont="1" applyBorder="1" applyAlignment="1" applyProtection="1">
      <alignment horizontal="center"/>
      <protection/>
    </xf>
    <xf numFmtId="0" fontId="11" fillId="0" borderId="0" xfId="0" applyFont="1" applyBorder="1" applyAlignment="1" applyProtection="1">
      <alignment horizontal="center" vertical="center"/>
      <protection/>
    </xf>
    <xf numFmtId="0" fontId="8" fillId="0" borderId="25" xfId="0" applyFont="1" applyBorder="1" applyAlignment="1" applyProtection="1">
      <alignment horizontal="center" vertical="center" wrapText="1"/>
      <protection/>
    </xf>
    <xf numFmtId="0" fontId="8" fillId="0" borderId="27" xfId="0" applyFont="1" applyBorder="1" applyAlignment="1" applyProtection="1">
      <alignment horizontal="center" vertical="center" wrapText="1"/>
      <protection/>
    </xf>
    <xf numFmtId="0" fontId="8" fillId="0" borderId="9" xfId="0" applyFont="1" applyBorder="1" applyAlignment="1" applyProtection="1">
      <alignment horizontal="center" vertical="center"/>
      <protection/>
    </xf>
    <xf numFmtId="2" fontId="8" fillId="0" borderId="9" xfId="0" applyNumberFormat="1" applyFont="1" applyBorder="1" applyAlignment="1" applyProtection="1">
      <alignment horizontal="center" vertical="center"/>
      <protection/>
    </xf>
    <xf numFmtId="49" fontId="12" fillId="0" borderId="9" xfId="0" applyNumberFormat="1" applyFont="1" applyBorder="1" applyAlignment="1" applyProtection="1">
      <alignment horizontal="left" vertical="center"/>
      <protection/>
    </xf>
    <xf numFmtId="0" fontId="12" fillId="0" borderId="9" xfId="0" applyFont="1" applyBorder="1" applyAlignment="1" applyProtection="1">
      <alignment horizontal="left" vertical="center" wrapText="1" shrinkToFit="1"/>
      <protection/>
    </xf>
    <xf numFmtId="0" fontId="7" fillId="0" borderId="9" xfId="0" applyFont="1" applyBorder="1" applyAlignment="1" applyProtection="1">
      <alignment horizontal="center" vertical="center"/>
      <protection/>
    </xf>
    <xf numFmtId="0" fontId="2" fillId="0" borderId="9" xfId="0" applyFont="1" applyBorder="1" applyAlignment="1" applyProtection="1">
      <alignment horizontal="left" vertical="center"/>
      <protection/>
    </xf>
    <xf numFmtId="49" fontId="13" fillId="0" borderId="9" xfId="0" applyNumberFormat="1" applyFont="1" applyBorder="1" applyAlignment="1" applyProtection="1">
      <alignment horizontal="left" vertical="center"/>
      <protection/>
    </xf>
    <xf numFmtId="0" fontId="13" fillId="0" borderId="9" xfId="0" applyFont="1" applyBorder="1" applyAlignment="1" applyProtection="1">
      <alignment horizontal="left" vertical="center" wrapText="1" shrinkToFit="1"/>
      <protection/>
    </xf>
    <xf numFmtId="0" fontId="2" fillId="0" borderId="9" xfId="0" applyFont="1" applyBorder="1" applyAlignment="1" applyProtection="1">
      <alignment horizontal="left" vertical="center" wrapText="1"/>
      <protection/>
    </xf>
    <xf numFmtId="181" fontId="2" fillId="0" borderId="9" xfId="0" applyNumberFormat="1"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7" fillId="0" borderId="0" xfId="0" applyFont="1" applyBorder="1" applyAlignment="1" applyProtection="1">
      <alignment horizontal="center"/>
      <protection/>
    </xf>
    <xf numFmtId="0" fontId="10" fillId="0" borderId="0" xfId="0" applyFont="1" applyBorder="1" applyAlignment="1" applyProtection="1">
      <alignment horizontal="right"/>
      <protection/>
    </xf>
    <xf numFmtId="0" fontId="7" fillId="0" borderId="0" xfId="0" applyFont="1" applyBorder="1" applyAlignment="1" applyProtection="1">
      <alignment/>
      <protection/>
    </xf>
    <xf numFmtId="0" fontId="8" fillId="0" borderId="0" xfId="0" applyFont="1" applyBorder="1" applyAlignment="1" applyProtection="1">
      <alignment horizontal="right" vertical="center"/>
      <protection/>
    </xf>
    <xf numFmtId="0" fontId="14" fillId="0" borderId="0"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2" fillId="0" borderId="27" xfId="0" applyFont="1" applyBorder="1" applyAlignment="1" applyProtection="1">
      <alignment horizontal="center" vertical="center"/>
      <protection/>
    </xf>
    <xf numFmtId="0" fontId="15" fillId="0" borderId="9" xfId="0" applyFont="1" applyBorder="1" applyAlignment="1" applyProtection="1">
      <alignment horizontal="left" vertical="center" wrapText="1"/>
      <protection/>
    </xf>
    <xf numFmtId="182" fontId="12" fillId="0" borderId="9" xfId="0" applyNumberFormat="1" applyFont="1" applyBorder="1" applyAlignment="1" applyProtection="1">
      <alignment vertical="center"/>
      <protection/>
    </xf>
    <xf numFmtId="182" fontId="13" fillId="0" borderId="9" xfId="0" applyNumberFormat="1" applyFont="1" applyBorder="1" applyAlignment="1" applyProtection="1">
      <alignment vertical="center"/>
      <protection/>
    </xf>
    <xf numFmtId="0" fontId="7" fillId="0" borderId="0" xfId="0" applyFont="1" applyBorder="1" applyAlignment="1" applyProtection="1">
      <alignment/>
      <protection/>
    </xf>
    <xf numFmtId="0" fontId="7" fillId="0" borderId="0" xfId="101" applyFont="1" applyBorder="1" applyAlignment="1" applyProtection="1">
      <alignment/>
      <protection/>
    </xf>
    <xf numFmtId="0" fontId="16" fillId="0" borderId="0" xfId="101">
      <alignment vertical="center"/>
      <protection/>
    </xf>
    <xf numFmtId="0" fontId="10" fillId="0" borderId="0" xfId="101" applyFont="1" applyBorder="1" applyAlignment="1" applyProtection="1">
      <alignment/>
      <protection/>
    </xf>
    <xf numFmtId="0" fontId="11" fillId="0" borderId="0" xfId="101" applyFont="1" applyBorder="1" applyAlignment="1" applyProtection="1">
      <alignment horizontal="center" vertical="center"/>
      <protection/>
    </xf>
    <xf numFmtId="0" fontId="11" fillId="0" borderId="0" xfId="101" applyFont="1" applyBorder="1" applyAlignment="1" applyProtection="1">
      <alignment vertical="center"/>
      <protection/>
    </xf>
    <xf numFmtId="0" fontId="8" fillId="0" borderId="25" xfId="101" applyFont="1" applyBorder="1" applyAlignment="1" applyProtection="1">
      <alignment horizontal="center" vertical="center" wrapText="1"/>
      <protection/>
    </xf>
    <xf numFmtId="0" fontId="8" fillId="0" borderId="25" xfId="101" applyFont="1" applyBorder="1" applyAlignment="1" applyProtection="1">
      <alignment horizontal="center" vertical="center"/>
      <protection/>
    </xf>
    <xf numFmtId="0" fontId="8" fillId="0" borderId="25" xfId="101" applyFont="1" applyBorder="1" applyAlignment="1" applyProtection="1">
      <alignment horizontal="left" vertical="center"/>
      <protection/>
    </xf>
    <xf numFmtId="0" fontId="8" fillId="0" borderId="25" xfId="101" applyFont="1" applyBorder="1" applyAlignment="1" applyProtection="1">
      <alignment horizontal="right" vertical="center"/>
      <protection/>
    </xf>
    <xf numFmtId="0" fontId="8" fillId="0" borderId="0" xfId="101" applyFont="1" applyBorder="1" applyAlignment="1" applyProtection="1">
      <alignment horizontal="right" vertical="center"/>
      <protection/>
    </xf>
    <xf numFmtId="0" fontId="10" fillId="0" borderId="0" xfId="101" applyFont="1" applyBorder="1" applyAlignment="1" applyProtection="1">
      <alignment horizontal="right"/>
      <protection/>
    </xf>
    <xf numFmtId="0" fontId="0" fillId="0" borderId="0" xfId="0" applyAlignment="1">
      <alignment horizontal="center" vertical="center" wrapText="1"/>
    </xf>
    <xf numFmtId="0" fontId="14"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13" fillId="0" borderId="0" xfId="0" applyFont="1" applyBorder="1" applyAlignment="1" applyProtection="1">
      <alignment/>
      <protection/>
    </xf>
    <xf numFmtId="0" fontId="13" fillId="0" borderId="0" xfId="0" applyFont="1" applyBorder="1" applyAlignment="1" applyProtection="1">
      <alignment horizontal="center"/>
      <protection/>
    </xf>
    <xf numFmtId="0" fontId="15" fillId="0" borderId="9" xfId="0" applyFont="1" applyBorder="1" applyAlignment="1" applyProtection="1">
      <alignment horizontal="center" vertical="center" wrapText="1"/>
      <protection/>
    </xf>
    <xf numFmtId="0" fontId="12" fillId="0" borderId="9" xfId="0" applyFont="1" applyBorder="1" applyAlignment="1" applyProtection="1">
      <alignment vertical="center"/>
      <protection/>
    </xf>
    <xf numFmtId="0" fontId="12" fillId="0" borderId="9" xfId="0" applyFont="1" applyBorder="1" applyAlignment="1" applyProtection="1">
      <alignment horizontal="center" vertical="center"/>
      <protection/>
    </xf>
    <xf numFmtId="183" fontId="12" fillId="0" borderId="9" xfId="0" applyNumberFormat="1" applyFont="1" applyBorder="1" applyAlignment="1" applyProtection="1">
      <alignment horizontal="center" vertical="center"/>
      <protection/>
    </xf>
    <xf numFmtId="0" fontId="12" fillId="0" borderId="9" xfId="0" applyNumberFormat="1" applyFont="1" applyBorder="1" applyAlignment="1" applyProtection="1">
      <alignment horizontal="center" vertical="center"/>
      <protection/>
    </xf>
    <xf numFmtId="49" fontId="15" fillId="0" borderId="9" xfId="0" applyNumberFormat="1" applyFont="1" applyBorder="1" applyAlignment="1" applyProtection="1">
      <alignment horizontal="left" vertical="center"/>
      <protection/>
    </xf>
    <xf numFmtId="0" fontId="15" fillId="0" borderId="9" xfId="0" applyFont="1" applyBorder="1" applyAlignment="1" applyProtection="1">
      <alignment horizontal="center" vertical="center"/>
      <protection/>
    </xf>
    <xf numFmtId="2" fontId="17" fillId="0" borderId="9" xfId="0" applyNumberFormat="1" applyFont="1" applyBorder="1" applyAlignment="1" applyProtection="1">
      <alignment horizontal="center" vertical="center"/>
      <protection/>
    </xf>
    <xf numFmtId="183" fontId="15" fillId="0" borderId="9" xfId="0" applyNumberFormat="1" applyFont="1" applyBorder="1" applyAlignment="1" applyProtection="1">
      <alignment horizontal="center" vertical="center" wrapText="1"/>
      <protection/>
    </xf>
    <xf numFmtId="49" fontId="15" fillId="0" borderId="9" xfId="0" applyNumberFormat="1" applyFont="1" applyBorder="1" applyAlignment="1" applyProtection="1">
      <alignment horizontal="center" vertical="center"/>
      <protection/>
    </xf>
    <xf numFmtId="0" fontId="15" fillId="0" borderId="9" xfId="0" applyFont="1" applyBorder="1" applyAlignment="1" applyProtection="1">
      <alignment horizontal="right" vertical="center"/>
      <protection/>
    </xf>
    <xf numFmtId="0" fontId="15" fillId="0" borderId="9" xfId="0" applyNumberFormat="1" applyFont="1" applyBorder="1" applyAlignment="1" applyProtection="1">
      <alignment horizontal="center" vertical="center" wrapText="1"/>
      <protection/>
    </xf>
    <xf numFmtId="0" fontId="2" fillId="0" borderId="9" xfId="0" applyFont="1" applyBorder="1" applyAlignment="1" applyProtection="1">
      <alignment horizontal="right" vertical="center"/>
      <protection/>
    </xf>
    <xf numFmtId="0" fontId="8" fillId="0" borderId="9" xfId="0" applyFont="1" applyBorder="1" applyAlignment="1" applyProtection="1">
      <alignment horizontal="center" vertical="center" wrapText="1"/>
      <protection/>
    </xf>
    <xf numFmtId="0" fontId="2" fillId="0" borderId="9" xfId="0" applyFont="1" applyBorder="1" applyAlignment="1" applyProtection="1">
      <alignment wrapText="1"/>
      <protection/>
    </xf>
    <xf numFmtId="183" fontId="13" fillId="0" borderId="9" xfId="0" applyNumberFormat="1" applyFont="1" applyBorder="1" applyAlignment="1" applyProtection="1">
      <alignment horizontal="center" vertical="center"/>
      <protection/>
    </xf>
    <xf numFmtId="0" fontId="13" fillId="0" borderId="9" xfId="0" applyNumberFormat="1" applyFont="1" applyBorder="1" applyAlignment="1" applyProtection="1">
      <alignment horizontal="center" vertical="center"/>
      <protection/>
    </xf>
    <xf numFmtId="183" fontId="13" fillId="0" borderId="9" xfId="0" applyNumberFormat="1" applyFont="1" applyBorder="1" applyAlignment="1" applyProtection="1">
      <alignment horizontal="right" vertical="center"/>
      <protection/>
    </xf>
    <xf numFmtId="183" fontId="7" fillId="0" borderId="9" xfId="0" applyNumberFormat="1" applyFont="1" applyBorder="1" applyAlignment="1" applyProtection="1">
      <alignment horizontal="center" vertical="center" wrapText="1"/>
      <protection/>
    </xf>
    <xf numFmtId="181" fontId="12" fillId="0" borderId="9" xfId="0" applyNumberFormat="1" applyFont="1" applyBorder="1" applyAlignment="1" applyProtection="1">
      <alignment horizontal="center" vertical="center"/>
      <protection/>
    </xf>
    <xf numFmtId="181" fontId="13" fillId="0" borderId="9" xfId="0" applyNumberFormat="1" applyFont="1" applyBorder="1" applyAlignment="1" applyProtection="1">
      <alignment horizontal="center" vertical="center"/>
      <protection/>
    </xf>
    <xf numFmtId="183" fontId="7" fillId="0" borderId="9" xfId="0" applyNumberFormat="1" applyFont="1" applyBorder="1" applyAlignment="1" applyProtection="1">
      <alignment/>
      <protection/>
    </xf>
    <xf numFmtId="0" fontId="13" fillId="0" borderId="0" xfId="0" applyFont="1" applyBorder="1" applyAlignment="1" applyProtection="1">
      <alignment horizontal="right" vertical="center"/>
      <protection/>
    </xf>
    <xf numFmtId="183" fontId="13" fillId="0" borderId="9" xfId="0" applyNumberFormat="1" applyFont="1" applyBorder="1" applyAlignment="1" applyProtection="1">
      <alignment vertical="center"/>
      <protection/>
    </xf>
    <xf numFmtId="0" fontId="7" fillId="0" borderId="0"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4" fillId="0" borderId="0" xfId="0" applyFont="1" applyBorder="1" applyAlignment="1" applyProtection="1">
      <alignment vertical="center" wrapText="1"/>
      <protection/>
    </xf>
    <xf numFmtId="0" fontId="8" fillId="0" borderId="0" xfId="0" applyFont="1" applyBorder="1" applyAlignment="1" applyProtection="1">
      <alignment/>
      <protection/>
    </xf>
    <xf numFmtId="0" fontId="12" fillId="0" borderId="25" xfId="0" applyFont="1" applyBorder="1" applyAlignment="1" applyProtection="1">
      <alignment horizontal="center" vertical="center"/>
      <protection/>
    </xf>
    <xf numFmtId="0" fontId="12" fillId="0" borderId="25" xfId="0" applyFont="1" applyBorder="1" applyAlignment="1" applyProtection="1">
      <alignment horizontal="center" vertical="center" wrapText="1"/>
      <protection/>
    </xf>
    <xf numFmtId="0" fontId="13" fillId="0" borderId="25" xfId="0" applyFont="1" applyBorder="1" applyAlignment="1" applyProtection="1">
      <alignment vertical="center"/>
      <protection/>
    </xf>
    <xf numFmtId="0" fontId="13" fillId="0" borderId="25" xfId="0" applyFont="1" applyBorder="1" applyAlignment="1" applyProtection="1">
      <alignment vertical="center" wrapText="1"/>
      <protection/>
    </xf>
    <xf numFmtId="4" fontId="13" fillId="0" borderId="25" xfId="0" applyNumberFormat="1" applyFont="1" applyBorder="1" applyAlignment="1" applyProtection="1">
      <alignment vertical="center" wrapText="1"/>
      <protection/>
    </xf>
    <xf numFmtId="4" fontId="13" fillId="0" borderId="25" xfId="0" applyNumberFormat="1" applyFont="1" applyBorder="1" applyAlignment="1" applyProtection="1">
      <alignment vertical="center"/>
      <protection/>
    </xf>
    <xf numFmtId="0" fontId="9" fillId="0" borderId="0" xfId="0" applyFont="1" applyBorder="1" applyAlignment="1" applyProtection="1">
      <alignment horizontal="center" vertical="center" wrapText="1"/>
      <protection/>
    </xf>
    <xf numFmtId="0" fontId="9" fillId="0" borderId="0" xfId="0" applyFont="1" applyBorder="1" applyAlignment="1" applyProtection="1">
      <alignment vertical="center" wrapText="1"/>
      <protection/>
    </xf>
    <xf numFmtId="0" fontId="7" fillId="0" borderId="25" xfId="0" applyFont="1" applyBorder="1" applyAlignment="1" applyProtection="1">
      <alignment horizontal="center" vertical="center"/>
      <protection/>
    </xf>
    <xf numFmtId="0" fontId="15" fillId="0" borderId="25" xfId="0" applyFont="1" applyBorder="1" applyAlignment="1" applyProtection="1">
      <alignment vertical="center"/>
      <protection/>
    </xf>
    <xf numFmtId="183" fontId="15" fillId="0" borderId="25" xfId="0" applyNumberFormat="1" applyFont="1" applyBorder="1" applyAlignment="1" applyProtection="1">
      <alignment vertical="center"/>
      <protection/>
    </xf>
    <xf numFmtId="0" fontId="2" fillId="0" borderId="25" xfId="0" applyFont="1" applyBorder="1" applyAlignment="1" applyProtection="1">
      <alignment vertical="center"/>
      <protection/>
    </xf>
    <xf numFmtId="183" fontId="2" fillId="0" borderId="25" xfId="0" applyNumberFormat="1" applyFont="1" applyBorder="1" applyAlignment="1" applyProtection="1">
      <alignment vertical="center"/>
      <protection/>
    </xf>
    <xf numFmtId="0" fontId="8" fillId="0" borderId="0"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25" xfId="0" applyFont="1" applyBorder="1" applyAlignment="1" applyProtection="1">
      <alignment horizontal="center" vertical="center" wrapText="1"/>
      <protection/>
    </xf>
    <xf numFmtId="183" fontId="15" fillId="0" borderId="25" xfId="0" applyNumberFormat="1" applyFont="1" applyFill="1" applyBorder="1" applyAlignment="1" applyProtection="1">
      <alignment vertical="center"/>
      <protection/>
    </xf>
    <xf numFmtId="184" fontId="13" fillId="0" borderId="25" xfId="0" applyNumberFormat="1" applyFont="1" applyBorder="1" applyAlignment="1" applyProtection="1">
      <alignment vertical="center"/>
      <protection/>
    </xf>
    <xf numFmtId="184" fontId="2" fillId="0" borderId="25" xfId="0" applyNumberFormat="1" applyFont="1" applyBorder="1" applyAlignment="1" applyProtection="1">
      <alignment vertical="center"/>
      <protection/>
    </xf>
    <xf numFmtId="185" fontId="13" fillId="0" borderId="25" xfId="0" applyNumberFormat="1" applyFont="1" applyBorder="1" applyAlignment="1" applyProtection="1">
      <alignment vertical="center"/>
      <protection/>
    </xf>
    <xf numFmtId="184" fontId="7" fillId="0" borderId="0" xfId="0" applyNumberFormat="1" applyFont="1" applyBorder="1" applyAlignment="1" applyProtection="1">
      <alignment/>
      <protection/>
    </xf>
    <xf numFmtId="0" fontId="12" fillId="0" borderId="27" xfId="0" applyFont="1" applyBorder="1" applyAlignment="1" applyProtection="1">
      <alignment horizontal="center" vertical="center" wrapText="1"/>
      <protection/>
    </xf>
    <xf numFmtId="0" fontId="12" fillId="0" borderId="9" xfId="0" applyFont="1" applyBorder="1" applyAlignment="1" applyProtection="1">
      <alignment horizontal="center" vertical="center" wrapText="1" shrinkToFit="1"/>
      <protection/>
    </xf>
    <xf numFmtId="49" fontId="13" fillId="0" borderId="9" xfId="0" applyNumberFormat="1" applyFont="1" applyBorder="1" applyAlignment="1" applyProtection="1">
      <alignment horizontal="center" vertical="center"/>
      <protection/>
    </xf>
    <xf numFmtId="0" fontId="13" fillId="0" borderId="9" xfId="0" applyFont="1" applyBorder="1" applyAlignment="1" applyProtection="1">
      <alignment horizontal="center" vertical="center" wrapText="1"/>
      <protection/>
    </xf>
    <xf numFmtId="49" fontId="12" fillId="0" borderId="9" xfId="0" applyNumberFormat="1" applyFont="1" applyBorder="1" applyAlignment="1" applyProtection="1">
      <alignment horizontal="center" vertical="center"/>
      <protection/>
    </xf>
    <xf numFmtId="0" fontId="13" fillId="0" borderId="9" xfId="0" applyFont="1" applyBorder="1" applyAlignment="1" applyProtection="1">
      <alignment horizontal="center" vertical="center"/>
      <protection/>
    </xf>
    <xf numFmtId="49" fontId="13" fillId="0" borderId="9" xfId="0" applyNumberFormat="1" applyFont="1" applyBorder="1" applyAlignment="1" applyProtection="1">
      <alignment vertical="center"/>
      <protection/>
    </xf>
    <xf numFmtId="0" fontId="8" fillId="0" borderId="0" xfId="0" applyFont="1" applyBorder="1" applyAlignment="1" applyProtection="1">
      <alignment horizontal="center" vertical="center"/>
      <protection/>
    </xf>
    <xf numFmtId="0" fontId="12" fillId="0" borderId="9" xfId="0" applyFont="1" applyBorder="1" applyAlignment="1" applyProtection="1">
      <alignment horizontal="center" vertical="center" wrapText="1"/>
      <protection/>
    </xf>
    <xf numFmtId="0" fontId="12" fillId="0" borderId="9" xfId="0" applyNumberFormat="1" applyFont="1" applyBorder="1" applyAlignment="1" applyProtection="1">
      <alignment horizontal="center" vertical="center" wrapText="1"/>
      <protection/>
    </xf>
    <xf numFmtId="185" fontId="12" fillId="0" borderId="9" xfId="0" applyNumberFormat="1" applyFont="1" applyBorder="1" applyAlignment="1" applyProtection="1">
      <alignment horizontal="center" vertical="center" wrapText="1"/>
      <protection/>
    </xf>
    <xf numFmtId="49" fontId="12" fillId="0" borderId="9" xfId="0" applyNumberFormat="1" applyFont="1" applyBorder="1" applyAlignment="1" applyProtection="1">
      <alignment horizontal="left" vertical="center" wrapText="1"/>
      <protection/>
    </xf>
    <xf numFmtId="0" fontId="17" fillId="0" borderId="9" xfId="0" applyFont="1" applyBorder="1" applyAlignment="1" applyProtection="1">
      <alignment horizontal="center" vertical="center" wrapText="1"/>
      <protection/>
    </xf>
    <xf numFmtId="49" fontId="12" fillId="0" borderId="9" xfId="0" applyNumberFormat="1" applyFont="1" applyBorder="1" applyAlignment="1" applyProtection="1">
      <alignment horizontal="center" vertical="center" wrapText="1"/>
      <protection/>
    </xf>
    <xf numFmtId="49" fontId="15" fillId="0" borderId="9" xfId="0" applyNumberFormat="1" applyFont="1" applyBorder="1" applyAlignment="1" applyProtection="1">
      <alignment horizontal="center" vertical="center" wrapText="1"/>
      <protection/>
    </xf>
    <xf numFmtId="185" fontId="13" fillId="0" borderId="9" xfId="0" applyNumberFormat="1" applyFont="1" applyBorder="1" applyAlignment="1" applyProtection="1">
      <alignment horizontal="center" vertical="center"/>
      <protection/>
    </xf>
    <xf numFmtId="4" fontId="13" fillId="0" borderId="9" xfId="0" applyNumberFormat="1" applyFont="1" applyBorder="1" applyAlignment="1" applyProtection="1">
      <alignment horizontal="center" vertical="center"/>
      <protection/>
    </xf>
    <xf numFmtId="4" fontId="13" fillId="0" borderId="9" xfId="0" applyNumberFormat="1" applyFont="1" applyBorder="1" applyAlignment="1" applyProtection="1">
      <alignment vertical="center"/>
      <protection/>
    </xf>
    <xf numFmtId="0" fontId="7" fillId="0" borderId="0" xfId="0" applyFont="1" applyBorder="1" applyAlignment="1" applyProtection="1">
      <alignment horizontal="center"/>
      <protection/>
    </xf>
    <xf numFmtId="0" fontId="8" fillId="0" borderId="0" xfId="0" applyFont="1" applyBorder="1" applyAlignment="1" applyProtection="1">
      <alignment horizontal="right" vertical="center"/>
      <protection/>
    </xf>
    <xf numFmtId="0" fontId="8" fillId="0" borderId="0" xfId="0" applyFont="1" applyBorder="1" applyAlignment="1" applyProtection="1">
      <alignment horizontal="center"/>
      <protection/>
    </xf>
    <xf numFmtId="184" fontId="13" fillId="0" borderId="25" xfId="0" applyNumberFormat="1" applyFont="1" applyBorder="1" applyAlignment="1" applyProtection="1">
      <alignment horizontal="center" vertical="center"/>
      <protection/>
    </xf>
    <xf numFmtId="0" fontId="15" fillId="0" borderId="9" xfId="0" applyFont="1" applyBorder="1" applyAlignment="1" applyProtection="1" quotePrefix="1">
      <alignment horizontal="right" vertical="center"/>
      <protection/>
    </xf>
    <xf numFmtId="0" fontId="2" fillId="0" borderId="9" xfId="0" applyFont="1" applyBorder="1" applyAlignment="1" applyProtection="1" quotePrefix="1">
      <alignment horizontal="right" vertical="center"/>
      <protection/>
    </xf>
  </cellXfs>
  <cellStyles count="108">
    <cellStyle name="Normal" xfId="0"/>
    <cellStyle name="Currency [0]" xfId="15"/>
    <cellStyle name="差_水利局汾河城区段泄洪槽维修养护项目_202202081046191"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好_水利局提前下达2022年水资源管理项目_202202081042491" xfId="30"/>
    <cellStyle name="好_水利局提前下达2022年省级水利转移支付资金汾河为主的“七河”流域生态保护与修复_202202081138191" xfId="31"/>
    <cellStyle name="差_水利局洪洞县五座小%28二%29型水库大坝安全鉴定、降等经费_202202081111271" xfId="32"/>
    <cellStyle name="标题 4" xfId="33"/>
    <cellStyle name="警告文本" xfId="34"/>
    <cellStyle name="标题" xfId="35"/>
    <cellStyle name="常规_房屋租赁费(原办公用房)_202202181122491" xfId="36"/>
    <cellStyle name="差_水利局洪洞县城备用水源建设项目_202202081136301" xfId="37"/>
    <cellStyle name="解释性文本" xfId="38"/>
    <cellStyle name="常规_廉政教育基地建设项目_202202181033391" xfId="39"/>
    <cellStyle name="差_水利局提前下达2022年省级水利转移支付农村供水工程设施配套项目_202202081145361" xfId="40"/>
    <cellStyle name="差_水利局提前下达2022年山洪灾害防治项目_202202081102201" xfId="41"/>
    <cellStyle name="标题 1" xfId="42"/>
    <cellStyle name="标题 2" xfId="43"/>
    <cellStyle name="60% - 强调文字颜色 1" xfId="44"/>
    <cellStyle name="好_水利局提前下达2022年农村饮水工程维修养护项目_202202081050081" xfId="45"/>
    <cellStyle name="标题 3" xfId="46"/>
    <cellStyle name="60% - 强调文字颜色 4" xfId="47"/>
    <cellStyle name="输出" xfId="48"/>
    <cellStyle name="计算" xfId="49"/>
    <cellStyle name="检查单元格" xfId="50"/>
    <cellStyle name="强调文字颜色 2" xfId="51"/>
    <cellStyle name="好_水利局水库工程管理范围划界经费项目_202202081039071" xfId="52"/>
    <cellStyle name="链接单元格" xfId="53"/>
    <cellStyle name="差_水利局洪安涧河景观工程管理经费_202202081107291" xfId="54"/>
    <cellStyle name="20% - 强调文字颜色 6" xfId="55"/>
    <cellStyle name="差_水利局农村供水安全工程设施水毁修复应急资金_202202081048181" xfId="56"/>
    <cellStyle name="汇总" xfId="57"/>
    <cellStyle name="好" xfId="58"/>
    <cellStyle name="标题_房屋租赁费_202202180939531" xfId="59"/>
    <cellStyle name="适中" xfId="60"/>
    <cellStyle name="20% - 强调文字颜色 5" xfId="61"/>
    <cellStyle name="强调文字颜色 1" xfId="62"/>
    <cellStyle name="差_水利局提前下达2022年省级水利转移支付水利工程建设管理及维修养护_202202081147361" xfId="63"/>
    <cellStyle name="20% - 强调文字颜色 1" xfId="64"/>
    <cellStyle name="差_房屋租赁费_202202180939531" xfId="65"/>
    <cellStyle name="40% - 强调文字颜色 1" xfId="66"/>
    <cellStyle name="20% - 强调文字颜色 2" xfId="67"/>
    <cellStyle name="40% - 强调文字颜色 2" xfId="68"/>
    <cellStyle name="强调文字颜色 3" xfId="69"/>
    <cellStyle name="强调文字颜色 4" xfId="70"/>
    <cellStyle name="20% - 强调文字颜色 4" xfId="71"/>
    <cellStyle name="40% - 强调文字颜色 4" xfId="72"/>
    <cellStyle name="差_水利局大洪峪涧河山洪沟防洪治理工程地方自筹资金_202202081052521" xfId="73"/>
    <cellStyle name="好_水利局洪洞县城备用水源建设项目_202202081136301" xfId="74"/>
    <cellStyle name="强调文字颜色 5" xfId="75"/>
    <cellStyle name="40% - 强调文字颜色 5" xfId="76"/>
    <cellStyle name="60% - 强调文字颜色 5" xfId="77"/>
    <cellStyle name="强调文字颜色 6" xfId="78"/>
    <cellStyle name="40% - 强调文字颜色 6" xfId="79"/>
    <cellStyle name="60% - 强调文字颜色 6" xfId="80"/>
    <cellStyle name="差_水利局提前下达2022年节水型社会建设项目_202202081044371" xfId="81"/>
    <cellStyle name="差_水利局提前下达2022年山洪灾害防治设施维修养护_202202081059141" xfId="82"/>
    <cellStyle name="差_洪洞县甘亭镇卫生院部门预算公开表2022年" xfId="83"/>
    <cellStyle name="差_水利局曲亭水库水毁应急修复工程_202202081054511" xfId="84"/>
    <cellStyle name="差_水利局水库工程管理范围划界经费项目_202202081039071" xfId="85"/>
    <cellStyle name="差_水利局提前下达2022年农村饮水工程维修养护项目_202202081050081" xfId="86"/>
    <cellStyle name="差_水利局提前下达2022年省级水利转移支付水旱灾害防御项目%2814万元%29_202202081143211" xfId="87"/>
    <cellStyle name="差_水利局提前下达2022年省级水利转移支付水土保持淤地坝管护_202202081149281" xfId="88"/>
    <cellStyle name="差_水利局提前下达2022年省级水利转移支付中央投资水利项目配套_202202081140361" xfId="89"/>
    <cellStyle name="差_水利局提前下达2022年省级水利转移支付资金汾河为主的“七河”流域生态保护与修复_202202081138191" xfId="90"/>
    <cellStyle name="差_水利局提前下达2022年水资源管理项目_202202081042491" xfId="91"/>
    <cellStyle name="差_水利局提前下达2022年淤地坝治理工程项目_202202081109351" xfId="92"/>
    <cellStyle name="差_水利局提前下达2022年中央水利发展资金小型水库工程设施维修养护项目_202202081113341" xfId="93"/>
    <cellStyle name="差_水利局五一渠南环路至洪安涧河段应急疏浚工程_202202081134431" xfId="94"/>
    <cellStyle name="差_水利局巡河员工资_202202081040551" xfId="95"/>
    <cellStyle name="常规 2_附件2：2019年省级部门预算录入表 - 副本" xfId="96"/>
    <cellStyle name="常规_2022年办公用房改造及固定资产购置费_202202181037331" xfId="97"/>
    <cellStyle name="常规_办案经费_202202181053071" xfId="98"/>
    <cellStyle name="常规_房屋租赁费_202202180939531" xfId="99"/>
    <cellStyle name="常规_统筹交叉巡察经费_202202181041461" xfId="100"/>
    <cellStyle name="常规_政府购买服务" xfId="101"/>
    <cellStyle name="好_房屋租赁费_202202180939531" xfId="102"/>
    <cellStyle name="好_洪洞县甘亭镇卫生院部门预算公开表2022年" xfId="103"/>
    <cellStyle name="好_水利局大洪峪涧河山洪沟防洪治理工程地方自筹资金_202202081052521" xfId="104"/>
    <cellStyle name="好_水利局汾河城区段泄洪槽维修养护项目_202202081046191" xfId="105"/>
    <cellStyle name="好_水利局洪安涧河景观工程管理经费_202202081107291" xfId="106"/>
    <cellStyle name="好_水利局洪洞县五座小%28二%29型水库大坝安全鉴定、降等经费_202202081111271" xfId="107"/>
    <cellStyle name="好_水利局提前下达2022年省级水利转移支付水旱灾害防御项目%2814万元%29_202202081143211" xfId="108"/>
    <cellStyle name="好_水利局农村供水安全工程设施水毁修复应急资金_202202081048181" xfId="109"/>
    <cellStyle name="好_水利局曲亭水库水毁应急修复工程_202202081054511" xfId="110"/>
    <cellStyle name="好_水利局提前下达2022年节水型社会建设项目_202202081044371" xfId="111"/>
    <cellStyle name="好_水利局提前下达2022年山洪灾害防治设施维修养护_202202081059141" xfId="112"/>
    <cellStyle name="好_水利局提前下达2022年山洪灾害防治项目_202202081102201" xfId="113"/>
    <cellStyle name="好_水利局提前下达2022年省级水利转移支付农村供水工程设施配套项目_202202081145361" xfId="114"/>
    <cellStyle name="好_水利局提前下达2022年省级水利转移支付水利工程建设管理及维修养护_202202081147361" xfId="115"/>
    <cellStyle name="好_水利局提前下达2022年省级水利转移支付水土保持淤地坝管护_202202081149281" xfId="116"/>
    <cellStyle name="好_水利局提前下达2022年省级水利转移支付中央投资水利项目配套_202202081140361" xfId="117"/>
    <cellStyle name="好_水利局提前下达2022年淤地坝治理工程项目_202202081109351" xfId="118"/>
    <cellStyle name="好_水利局提前下达2022年中央水利发展资金小型水库工程设施维修养护项目_202202081113341" xfId="119"/>
    <cellStyle name="好_水利局五一渠南环路至洪安涧河段应急疏浚工程_202202081134431" xfId="120"/>
    <cellStyle name="好_水利局巡河员工资_202202081040551"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7"/>
  <sheetViews>
    <sheetView showGridLines="0" view="pageBreakPreview" zoomScaleSheetLayoutView="100" workbookViewId="0" topLeftCell="A22">
      <selection activeCell="B6" sqref="B6"/>
    </sheetView>
  </sheetViews>
  <sheetFormatPr defaultColWidth="9.140625" defaultRowHeight="12.75" customHeight="1"/>
  <cols>
    <col min="1" max="1" width="34.28125" style="179" customWidth="1"/>
    <col min="2" max="2" width="15.8515625" style="180" customWidth="1"/>
    <col min="3" max="3" width="26.57421875" style="179" customWidth="1"/>
    <col min="4" max="4" width="17.28125" style="180" customWidth="1"/>
    <col min="5" max="5" width="9.140625" style="179" customWidth="1"/>
  </cols>
  <sheetData>
    <row r="1" ht="17.25" customHeight="1">
      <c r="D1" s="265" t="s">
        <v>0</v>
      </c>
    </row>
    <row r="2" spans="1:4" ht="36" customHeight="1">
      <c r="A2" s="220" t="s">
        <v>1</v>
      </c>
      <c r="B2" s="250"/>
      <c r="C2" s="250"/>
      <c r="D2" s="250"/>
    </row>
    <row r="3" spans="1:4" ht="15.75" customHeight="1">
      <c r="A3" s="251"/>
      <c r="B3" s="293"/>
      <c r="C3" s="251"/>
      <c r="D3" s="265" t="s">
        <v>2</v>
      </c>
    </row>
    <row r="4" spans="1:4" ht="23.25" customHeight="1">
      <c r="A4" s="252" t="s">
        <v>3</v>
      </c>
      <c r="B4" s="252"/>
      <c r="C4" s="252" t="s">
        <v>4</v>
      </c>
      <c r="D4" s="252"/>
    </row>
    <row r="5" spans="1:4" ht="23.25" customHeight="1">
      <c r="A5" s="252" t="s">
        <v>5</v>
      </c>
      <c r="B5" s="252" t="s">
        <v>6</v>
      </c>
      <c r="C5" s="252" t="s">
        <v>5</v>
      </c>
      <c r="D5" s="252" t="s">
        <v>6</v>
      </c>
    </row>
    <row r="6" spans="1:4" ht="23.25" customHeight="1">
      <c r="A6" s="254" t="s">
        <v>7</v>
      </c>
      <c r="B6" s="294">
        <v>2929.3103</v>
      </c>
      <c r="C6" s="269" t="s">
        <v>8</v>
      </c>
      <c r="D6" s="294">
        <v>2667.0215</v>
      </c>
    </row>
    <row r="7" spans="1:4" ht="23.25" customHeight="1">
      <c r="A7" s="254" t="s">
        <v>9</v>
      </c>
      <c r="B7" s="294"/>
      <c r="C7" s="269" t="s">
        <v>10</v>
      </c>
      <c r="D7" s="294"/>
    </row>
    <row r="8" spans="1:4" ht="23.25" customHeight="1">
      <c r="A8" s="254" t="s">
        <v>11</v>
      </c>
      <c r="B8" s="294"/>
      <c r="C8" s="269" t="s">
        <v>12</v>
      </c>
      <c r="D8" s="294"/>
    </row>
    <row r="9" spans="1:4" ht="23.25" customHeight="1">
      <c r="A9" s="254" t="s">
        <v>13</v>
      </c>
      <c r="B9" s="294"/>
      <c r="C9" s="269" t="s">
        <v>14</v>
      </c>
      <c r="D9" s="294"/>
    </row>
    <row r="10" spans="1:4" ht="23.25" customHeight="1">
      <c r="A10" s="254" t="s">
        <v>15</v>
      </c>
      <c r="B10" s="294"/>
      <c r="C10" s="269" t="s">
        <v>16</v>
      </c>
      <c r="D10" s="294"/>
    </row>
    <row r="11" spans="1:4" ht="23.25" customHeight="1">
      <c r="A11" s="254"/>
      <c r="B11" s="294"/>
      <c r="C11" s="269" t="s">
        <v>17</v>
      </c>
      <c r="D11" s="294"/>
    </row>
    <row r="12" spans="1:4" ht="23.25" customHeight="1">
      <c r="A12" s="254"/>
      <c r="B12" s="294"/>
      <c r="C12" s="269" t="s">
        <v>18</v>
      </c>
      <c r="D12" s="294"/>
    </row>
    <row r="13" spans="1:4" ht="23.25" customHeight="1">
      <c r="A13" s="254"/>
      <c r="B13" s="294"/>
      <c r="C13" s="269" t="s">
        <v>19</v>
      </c>
      <c r="D13" s="294">
        <v>153.2334</v>
      </c>
    </row>
    <row r="14" spans="1:4" ht="23.25" customHeight="1">
      <c r="A14" s="254"/>
      <c r="B14" s="294"/>
      <c r="C14" s="269" t="s">
        <v>20</v>
      </c>
      <c r="D14" s="294"/>
    </row>
    <row r="15" spans="1:4" ht="23.25" customHeight="1">
      <c r="A15" s="254"/>
      <c r="B15" s="294"/>
      <c r="C15" s="269" t="s">
        <v>21</v>
      </c>
      <c r="D15" s="294"/>
    </row>
    <row r="16" spans="1:4" ht="23.25" customHeight="1">
      <c r="A16" s="254"/>
      <c r="B16" s="294"/>
      <c r="C16" s="269" t="s">
        <v>22</v>
      </c>
      <c r="D16" s="294"/>
    </row>
    <row r="17" spans="1:4" ht="23.25" customHeight="1">
      <c r="A17" s="254"/>
      <c r="B17" s="294"/>
      <c r="C17" s="269" t="s">
        <v>23</v>
      </c>
      <c r="D17" s="294"/>
    </row>
    <row r="18" spans="1:4" ht="23.25" customHeight="1">
      <c r="A18" s="254"/>
      <c r="B18" s="294"/>
      <c r="C18" s="269" t="s">
        <v>24</v>
      </c>
      <c r="D18" s="294"/>
    </row>
    <row r="19" spans="1:4" ht="23.25" customHeight="1">
      <c r="A19" s="254"/>
      <c r="B19" s="294"/>
      <c r="C19" s="269" t="s">
        <v>25</v>
      </c>
      <c r="D19" s="294"/>
    </row>
    <row r="20" spans="1:4" ht="23.25" customHeight="1">
      <c r="A20" s="254"/>
      <c r="B20" s="294"/>
      <c r="C20" s="269" t="s">
        <v>26</v>
      </c>
      <c r="D20" s="294"/>
    </row>
    <row r="21" spans="1:4" ht="23.25" customHeight="1">
      <c r="A21" s="254"/>
      <c r="B21" s="294"/>
      <c r="C21" s="269" t="s">
        <v>27</v>
      </c>
      <c r="D21" s="294"/>
    </row>
    <row r="22" spans="1:4" ht="23.25" customHeight="1">
      <c r="A22" s="254"/>
      <c r="B22" s="294"/>
      <c r="C22" s="269" t="s">
        <v>28</v>
      </c>
      <c r="D22" s="294"/>
    </row>
    <row r="23" spans="1:4" ht="23.25" customHeight="1">
      <c r="A23" s="254"/>
      <c r="B23" s="294"/>
      <c r="C23" s="269" t="s">
        <v>29</v>
      </c>
      <c r="D23" s="294"/>
    </row>
    <row r="24" spans="1:4" ht="23.25" customHeight="1">
      <c r="A24" s="254"/>
      <c r="B24" s="294"/>
      <c r="C24" s="269" t="s">
        <v>30</v>
      </c>
      <c r="D24" s="294"/>
    </row>
    <row r="25" spans="1:4" ht="23.25" customHeight="1">
      <c r="A25" s="254"/>
      <c r="B25" s="294"/>
      <c r="C25" s="269" t="s">
        <v>31</v>
      </c>
      <c r="D25" s="294">
        <v>109.0554</v>
      </c>
    </row>
    <row r="26" spans="1:4" ht="23.25" customHeight="1">
      <c r="A26" s="254"/>
      <c r="B26" s="294"/>
      <c r="C26" s="269" t="s">
        <v>32</v>
      </c>
      <c r="D26" s="294"/>
    </row>
    <row r="27" spans="1:4" ht="23.25" customHeight="1">
      <c r="A27" s="254"/>
      <c r="B27" s="294"/>
      <c r="C27" s="269" t="s">
        <v>33</v>
      </c>
      <c r="D27" s="294"/>
    </row>
    <row r="28" spans="1:4" ht="23.25" customHeight="1">
      <c r="A28" s="254"/>
      <c r="B28" s="294"/>
      <c r="C28" s="269" t="s">
        <v>34</v>
      </c>
      <c r="D28" s="294"/>
    </row>
    <row r="29" spans="1:4" ht="23.25" customHeight="1">
      <c r="A29" s="254"/>
      <c r="B29" s="294"/>
      <c r="C29" s="269" t="s">
        <v>35</v>
      </c>
      <c r="D29" s="294"/>
    </row>
    <row r="30" spans="1:4" ht="23.25" customHeight="1">
      <c r="A30" s="254"/>
      <c r="B30" s="294"/>
      <c r="C30" s="269" t="s">
        <v>36</v>
      </c>
      <c r="D30" s="294"/>
    </row>
    <row r="31" spans="1:4" ht="23.25" customHeight="1">
      <c r="A31" s="254"/>
      <c r="B31" s="294"/>
      <c r="C31" s="269" t="s">
        <v>37</v>
      </c>
      <c r="D31" s="294"/>
    </row>
    <row r="32" spans="1:4" ht="23.25" customHeight="1">
      <c r="A32" s="254"/>
      <c r="B32" s="294"/>
      <c r="C32" s="269" t="s">
        <v>38</v>
      </c>
      <c r="D32" s="294"/>
    </row>
    <row r="33" spans="1:4" ht="23.25" customHeight="1">
      <c r="A33" s="254"/>
      <c r="B33" s="294"/>
      <c r="C33" s="269" t="s">
        <v>39</v>
      </c>
      <c r="D33" s="294"/>
    </row>
    <row r="34" spans="1:4" ht="23.25" customHeight="1">
      <c r="A34" s="254"/>
      <c r="B34" s="294"/>
      <c r="C34" s="269" t="s">
        <v>40</v>
      </c>
      <c r="D34" s="294"/>
    </row>
    <row r="35" spans="1:4" ht="23.25" customHeight="1">
      <c r="A35" s="254"/>
      <c r="B35" s="294"/>
      <c r="C35" s="269" t="s">
        <v>41</v>
      </c>
      <c r="D35" s="294"/>
    </row>
    <row r="36" spans="1:4" ht="23.25" customHeight="1">
      <c r="A36" s="254"/>
      <c r="B36" s="294"/>
      <c r="C36" s="269"/>
      <c r="D36" s="294"/>
    </row>
    <row r="37" spans="1:4" ht="23.25" customHeight="1">
      <c r="A37" s="254" t="s">
        <v>42</v>
      </c>
      <c r="B37" s="294">
        <f>SUM(B6:B18)</f>
        <v>2929.3103</v>
      </c>
      <c r="C37" s="269" t="s">
        <v>43</v>
      </c>
      <c r="D37" s="294">
        <f>SUM(D6:D35)</f>
        <v>2929.3103</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6614173228346" right="0.7086614173228346" top="0.45" bottom="0.7874015748031494" header="0" footer="0"/>
  <pageSetup horizontalDpi="300" verticalDpi="300" orientation="portrait" paperSize="9" scale="90"/>
</worksheet>
</file>

<file path=xl/worksheets/sheet10.xml><?xml version="1.0" encoding="utf-8"?>
<worksheet xmlns="http://schemas.openxmlformats.org/spreadsheetml/2006/main" xmlns:r="http://schemas.openxmlformats.org/officeDocument/2006/relationships">
  <dimension ref="A1:Q8"/>
  <sheetViews>
    <sheetView view="pageBreakPreview" zoomScaleSheetLayoutView="100" workbookViewId="0" topLeftCell="A1">
      <selection activeCell="Q35" sqref="Q35"/>
    </sheetView>
  </sheetViews>
  <sheetFormatPr defaultColWidth="9.140625" defaultRowHeight="12.75" customHeight="1"/>
  <cols>
    <col min="1" max="1" width="5.00390625" style="208" customWidth="1"/>
    <col min="2" max="2" width="5.8515625" style="208" customWidth="1"/>
    <col min="3" max="11" width="5.57421875" style="208" customWidth="1"/>
    <col min="12" max="16" width="8.7109375" style="208" customWidth="1"/>
    <col min="17" max="17" width="5.57421875" style="208" customWidth="1"/>
    <col min="18" max="18" width="8.8515625" style="208" customWidth="1"/>
    <col min="19" max="32" width="10.28125" style="209" customWidth="1"/>
    <col min="33" max="16384" width="9.140625" style="209" customWidth="1"/>
  </cols>
  <sheetData>
    <row r="1" spans="1:17" ht="15" customHeight="1">
      <c r="A1" s="210"/>
      <c r="P1" s="200" t="s">
        <v>186</v>
      </c>
      <c r="Q1" s="217"/>
    </row>
    <row r="2" spans="1:17" ht="30" customHeight="1">
      <c r="A2" s="211" t="s">
        <v>187</v>
      </c>
      <c r="B2" s="212"/>
      <c r="C2" s="212"/>
      <c r="D2" s="212"/>
      <c r="E2" s="212"/>
      <c r="F2" s="212"/>
      <c r="G2" s="212"/>
      <c r="H2" s="212"/>
      <c r="I2" s="212"/>
      <c r="J2" s="212"/>
      <c r="K2" s="212"/>
      <c r="L2" s="212"/>
      <c r="M2" s="212"/>
      <c r="N2" s="212"/>
      <c r="O2" s="212"/>
      <c r="P2" s="212"/>
      <c r="Q2" s="212"/>
    </row>
    <row r="3" ht="15" customHeight="1">
      <c r="Q3" s="218" t="s">
        <v>2</v>
      </c>
    </row>
    <row r="4" spans="1:17" ht="18" customHeight="1">
      <c r="A4" s="213" t="s">
        <v>158</v>
      </c>
      <c r="B4" s="213" t="s">
        <v>159</v>
      </c>
      <c r="C4" s="213" t="s">
        <v>160</v>
      </c>
      <c r="D4" s="213" t="s">
        <v>188</v>
      </c>
      <c r="E4" s="213" t="s">
        <v>189</v>
      </c>
      <c r="F4" s="213" t="s">
        <v>190</v>
      </c>
      <c r="G4" s="213" t="s">
        <v>191</v>
      </c>
      <c r="H4" s="213" t="s">
        <v>192</v>
      </c>
      <c r="I4" s="213" t="s">
        <v>193</v>
      </c>
      <c r="J4" s="213" t="s">
        <v>194</v>
      </c>
      <c r="K4" s="213" t="s">
        <v>195</v>
      </c>
      <c r="L4" s="213"/>
      <c r="M4" s="213"/>
      <c r="N4" s="213"/>
      <c r="O4" s="213"/>
      <c r="P4" s="213"/>
      <c r="Q4" s="213"/>
    </row>
    <row r="5" spans="1:17" ht="22.5" customHeight="1">
      <c r="A5" s="213"/>
      <c r="B5" s="213"/>
      <c r="C5" s="213"/>
      <c r="D5" s="213"/>
      <c r="E5" s="213"/>
      <c r="F5" s="213"/>
      <c r="G5" s="213"/>
      <c r="H5" s="213"/>
      <c r="I5" s="213"/>
      <c r="J5" s="213"/>
      <c r="K5" s="213" t="s">
        <v>168</v>
      </c>
      <c r="L5" s="213" t="s">
        <v>169</v>
      </c>
      <c r="M5" s="213"/>
      <c r="N5" s="213"/>
      <c r="O5" s="213"/>
      <c r="P5" s="213" t="s">
        <v>52</v>
      </c>
      <c r="Q5" s="213" t="s">
        <v>54</v>
      </c>
    </row>
    <row r="6" spans="1:17" ht="51" customHeight="1">
      <c r="A6" s="213"/>
      <c r="B6" s="213"/>
      <c r="C6" s="213"/>
      <c r="D6" s="213"/>
      <c r="E6" s="213"/>
      <c r="F6" s="213"/>
      <c r="G6" s="213"/>
      <c r="H6" s="213"/>
      <c r="I6" s="213"/>
      <c r="J6" s="213"/>
      <c r="K6" s="213"/>
      <c r="L6" s="213" t="s">
        <v>170</v>
      </c>
      <c r="M6" s="213" t="s">
        <v>171</v>
      </c>
      <c r="N6" s="213" t="s">
        <v>172</v>
      </c>
      <c r="O6" s="213" t="s">
        <v>53</v>
      </c>
      <c r="P6" s="213"/>
      <c r="Q6" s="213"/>
    </row>
    <row r="7" spans="1:17" ht="17.25" customHeight="1">
      <c r="A7" s="214">
        <v>1</v>
      </c>
      <c r="B7" s="214">
        <v>2</v>
      </c>
      <c r="C7" s="214">
        <v>3</v>
      </c>
      <c r="D7" s="214">
        <v>4</v>
      </c>
      <c r="E7" s="214">
        <v>5</v>
      </c>
      <c r="F7" s="214">
        <v>6</v>
      </c>
      <c r="G7" s="214">
        <v>7</v>
      </c>
      <c r="H7" s="214">
        <v>8</v>
      </c>
      <c r="I7" s="214">
        <v>9</v>
      </c>
      <c r="J7" s="214">
        <v>10</v>
      </c>
      <c r="K7" s="214">
        <v>11</v>
      </c>
      <c r="L7" s="214">
        <v>12</v>
      </c>
      <c r="M7" s="214">
        <v>13</v>
      </c>
      <c r="N7" s="214">
        <v>14</v>
      </c>
      <c r="O7" s="214">
        <v>15</v>
      </c>
      <c r="P7" s="214">
        <v>16</v>
      </c>
      <c r="Q7" s="214">
        <v>17</v>
      </c>
    </row>
    <row r="8" spans="1:17" ht="17.25" customHeight="1">
      <c r="A8" s="215"/>
      <c r="B8" s="215"/>
      <c r="C8" s="215"/>
      <c r="D8" s="215"/>
      <c r="E8" s="215"/>
      <c r="F8" s="215"/>
      <c r="G8" s="215"/>
      <c r="H8" s="215"/>
      <c r="I8" s="214"/>
      <c r="J8" s="216"/>
      <c r="K8" s="216"/>
      <c r="L8" s="216"/>
      <c r="M8" s="216"/>
      <c r="N8" s="216"/>
      <c r="O8" s="216"/>
      <c r="P8" s="216"/>
      <c r="Q8" s="216"/>
    </row>
  </sheetData>
  <sheetProtection/>
  <mergeCells count="16">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printOptions/>
  <pageMargins left="0.75" right="0.75" top="1" bottom="1" header="0.5" footer="0.5"/>
  <pageSetup horizontalDpi="600" verticalDpi="600" orientation="portrait" paperSize="9" scale="80"/>
</worksheet>
</file>

<file path=xl/worksheets/sheet11.xml><?xml version="1.0" encoding="utf-8"?>
<worksheet xmlns="http://schemas.openxmlformats.org/spreadsheetml/2006/main" xmlns:r="http://schemas.openxmlformats.org/officeDocument/2006/relationships">
  <dimension ref="A1:C7"/>
  <sheetViews>
    <sheetView showGridLines="0" showZeros="0" view="pageBreakPreview" zoomScaleSheetLayoutView="100" workbookViewId="0" topLeftCell="A1">
      <selection activeCell="H6" sqref="H6"/>
    </sheetView>
  </sheetViews>
  <sheetFormatPr defaultColWidth="9.140625" defaultRowHeight="12.75" customHeight="1"/>
  <cols>
    <col min="1" max="1" width="46.8515625" style="179" customWidth="1"/>
    <col min="2" max="2" width="34.28125" style="179" customWidth="1"/>
    <col min="3" max="3" width="9.140625" style="179" customWidth="1"/>
  </cols>
  <sheetData>
    <row r="1" ht="21" customHeight="1">
      <c r="B1" s="200" t="s">
        <v>196</v>
      </c>
    </row>
    <row r="2" spans="1:2" ht="79.5" customHeight="1">
      <c r="A2" s="201" t="s">
        <v>197</v>
      </c>
      <c r="B2" s="202"/>
    </row>
    <row r="3" ht="18.75" customHeight="1">
      <c r="B3" s="200" t="s">
        <v>153</v>
      </c>
    </row>
    <row r="4" spans="1:2" ht="25.5" customHeight="1">
      <c r="A4" s="203" t="s">
        <v>159</v>
      </c>
      <c r="B4" s="203" t="s">
        <v>46</v>
      </c>
    </row>
    <row r="5" spans="1:3" ht="38.25" customHeight="1">
      <c r="A5" s="204" t="s">
        <v>175</v>
      </c>
      <c r="B5" s="205">
        <f>B6</f>
        <v>515.42</v>
      </c>
      <c r="C5" s="199"/>
    </row>
    <row r="6" spans="1:3" ht="39" customHeight="1">
      <c r="A6" s="204" t="s">
        <v>176</v>
      </c>
      <c r="B6" s="206">
        <v>515.42</v>
      </c>
      <c r="C6" s="199"/>
    </row>
    <row r="7" spans="1:2" ht="22.5" customHeight="1">
      <c r="A7" s="207"/>
      <c r="B7" s="207"/>
    </row>
    <row r="8" ht="22.5" customHeight="1"/>
    <row r="9" ht="22.5" customHeight="1"/>
    <row r="10" ht="22.5" customHeight="1"/>
    <row r="11" ht="22.5" customHeight="1"/>
    <row r="12" ht="22.5" customHeight="1"/>
    <row r="13" ht="22.5" customHeight="1"/>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J9"/>
  <sheetViews>
    <sheetView showGridLines="0" showZeros="0" view="pageBreakPreview" zoomScaleSheetLayoutView="100" workbookViewId="0" topLeftCell="A1">
      <selection activeCell="B18" sqref="B18"/>
    </sheetView>
  </sheetViews>
  <sheetFormatPr defaultColWidth="9.140625" defaultRowHeight="12.75" customHeight="1"/>
  <cols>
    <col min="1" max="1" width="13.8515625" style="179" customWidth="1"/>
    <col min="2" max="2" width="39.7109375" style="179" customWidth="1"/>
    <col min="3" max="3" width="23.7109375" style="179" customWidth="1"/>
    <col min="4" max="4" width="12.7109375" style="180" customWidth="1"/>
    <col min="5" max="5" width="10.00390625" style="180" customWidth="1"/>
    <col min="6" max="6" width="6.57421875" style="180" customWidth="1"/>
    <col min="7" max="8" width="10.00390625" style="180" customWidth="1"/>
    <col min="9" max="9" width="8.28125" style="179" customWidth="1"/>
    <col min="10" max="10" width="9.140625" style="179" customWidth="1"/>
  </cols>
  <sheetData>
    <row r="1" spans="1:9" ht="15" customHeight="1">
      <c r="A1" s="181"/>
      <c r="H1" s="182" t="s">
        <v>198</v>
      </c>
      <c r="I1" s="197"/>
    </row>
    <row r="2" spans="1:9" ht="30" customHeight="1">
      <c r="A2" s="183" t="s">
        <v>199</v>
      </c>
      <c r="B2" s="183"/>
      <c r="C2" s="183"/>
      <c r="D2" s="183"/>
      <c r="E2" s="183"/>
      <c r="F2" s="183"/>
      <c r="G2" s="183"/>
      <c r="H2" s="183"/>
      <c r="I2" s="183"/>
    </row>
    <row r="3" ht="12.75">
      <c r="I3" s="198" t="s">
        <v>2</v>
      </c>
    </row>
    <row r="4" spans="1:9" ht="20.25" customHeight="1">
      <c r="A4" s="184" t="s">
        <v>158</v>
      </c>
      <c r="B4" s="184" t="s">
        <v>159</v>
      </c>
      <c r="C4" s="184" t="s">
        <v>160</v>
      </c>
      <c r="D4" s="184" t="s">
        <v>200</v>
      </c>
      <c r="E4" s="184" t="s">
        <v>201</v>
      </c>
      <c r="F4" s="184" t="s">
        <v>202</v>
      </c>
      <c r="G4" s="184" t="s">
        <v>203</v>
      </c>
      <c r="H4" s="184"/>
      <c r="I4" s="184"/>
    </row>
    <row r="5" spans="1:9" ht="34.5" customHeight="1">
      <c r="A5" s="185"/>
      <c r="B5" s="185"/>
      <c r="C5" s="185"/>
      <c r="D5" s="185"/>
      <c r="E5" s="185"/>
      <c r="F5" s="185"/>
      <c r="G5" s="185" t="s">
        <v>204</v>
      </c>
      <c r="H5" s="185" t="s">
        <v>205</v>
      </c>
      <c r="I5" s="185" t="s">
        <v>206</v>
      </c>
    </row>
    <row r="6" spans="1:10" ht="36" customHeight="1">
      <c r="A6" s="186"/>
      <c r="B6" s="186"/>
      <c r="C6" s="186" t="s">
        <v>55</v>
      </c>
      <c r="D6" s="187">
        <f aca="true" t="shared" si="0" ref="D6:H8">D7</f>
        <v>10</v>
      </c>
      <c r="E6" s="187">
        <f t="shared" si="0"/>
        <v>0</v>
      </c>
      <c r="F6" s="187">
        <f t="shared" si="0"/>
        <v>0</v>
      </c>
      <c r="G6" s="187">
        <f t="shared" si="0"/>
        <v>10</v>
      </c>
      <c r="H6" s="187">
        <f t="shared" si="0"/>
        <v>10</v>
      </c>
      <c r="I6" s="187"/>
      <c r="J6" s="199"/>
    </row>
    <row r="7" spans="1:10" ht="36" customHeight="1">
      <c r="A7" s="188" t="s">
        <v>56</v>
      </c>
      <c r="B7" s="189" t="s">
        <v>64</v>
      </c>
      <c r="C7" s="190"/>
      <c r="D7" s="187">
        <f t="shared" si="0"/>
        <v>10</v>
      </c>
      <c r="E7" s="187">
        <f t="shared" si="0"/>
        <v>0</v>
      </c>
      <c r="F7" s="187">
        <f t="shared" si="0"/>
        <v>0</v>
      </c>
      <c r="G7" s="187">
        <f t="shared" si="0"/>
        <v>10</v>
      </c>
      <c r="H7" s="187">
        <f t="shared" si="0"/>
        <v>10</v>
      </c>
      <c r="I7" s="190"/>
      <c r="J7" s="199"/>
    </row>
    <row r="8" spans="1:10" ht="36" customHeight="1">
      <c r="A8" s="188" t="s">
        <v>65</v>
      </c>
      <c r="B8" s="189" t="s">
        <v>64</v>
      </c>
      <c r="C8" s="191" t="s">
        <v>207</v>
      </c>
      <c r="D8" s="187">
        <f t="shared" si="0"/>
        <v>10</v>
      </c>
      <c r="E8" s="187">
        <f t="shared" si="0"/>
        <v>0</v>
      </c>
      <c r="F8" s="187">
        <f t="shared" si="0"/>
        <v>0</v>
      </c>
      <c r="G8" s="187">
        <f t="shared" si="0"/>
        <v>10</v>
      </c>
      <c r="H8" s="187">
        <f t="shared" si="0"/>
        <v>10</v>
      </c>
      <c r="I8" s="190"/>
      <c r="J8" s="199"/>
    </row>
    <row r="9" spans="1:10" ht="36" customHeight="1">
      <c r="A9" s="192" t="s">
        <v>65</v>
      </c>
      <c r="B9" s="193" t="s">
        <v>64</v>
      </c>
      <c r="C9" s="194" t="s">
        <v>208</v>
      </c>
      <c r="D9" s="195">
        <f>G9</f>
        <v>10</v>
      </c>
      <c r="E9" s="196"/>
      <c r="F9" s="196"/>
      <c r="G9" s="195">
        <f>SUM(H9:I9)</f>
        <v>10</v>
      </c>
      <c r="H9" s="195">
        <v>10</v>
      </c>
      <c r="I9" s="196"/>
      <c r="J9" s="199"/>
    </row>
  </sheetData>
  <sheetProtection formatCells="0" formatColumns="0" formatRows="0" insertColumns="0" insertRows="0" insertHyperlinks="0" deleteColumns="0" deleteRows="0" sort="0" autoFilter="0" pivotTables="0"/>
  <mergeCells count="9">
    <mergeCell ref="H1:I1"/>
    <mergeCell ref="A2:I2"/>
    <mergeCell ref="G4:I4"/>
    <mergeCell ref="A4:A5"/>
    <mergeCell ref="B4:B5"/>
    <mergeCell ref="C4:C5"/>
    <mergeCell ref="D4:D5"/>
    <mergeCell ref="E4:E5"/>
    <mergeCell ref="F4:F5"/>
  </mergeCells>
  <printOptions horizontalCentered="1"/>
  <pageMargins left="0.57" right="0.44" top="0.9842519685039371" bottom="0.9842519685039371" header="0.5118110236220472" footer="0.5118110236220472"/>
  <pageSetup horizontalDpi="300" verticalDpi="3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I10"/>
  <sheetViews>
    <sheetView view="pageBreakPreview" zoomScaleSheetLayoutView="100" workbookViewId="0" topLeftCell="A1">
      <selection activeCell="L43" sqref="L43"/>
    </sheetView>
  </sheetViews>
  <sheetFormatPr defaultColWidth="9.140625" defaultRowHeight="12.75" customHeight="1"/>
  <cols>
    <col min="1" max="1" width="12.8515625" style="168" customWidth="1"/>
    <col min="2" max="2" width="18.7109375" style="168" customWidth="1"/>
    <col min="3" max="3" width="14.57421875" style="168" customWidth="1"/>
    <col min="4" max="4" width="11.421875" style="168" customWidth="1"/>
    <col min="5" max="5" width="27.7109375" style="168" customWidth="1"/>
    <col min="6" max="8" width="11.140625" style="168" customWidth="1"/>
    <col min="9" max="10" width="9.140625" style="168" customWidth="1"/>
    <col min="11" max="16384" width="9.140625" style="169" customWidth="1"/>
  </cols>
  <sheetData>
    <row r="1" spans="1:9" ht="13.5">
      <c r="A1" s="170"/>
      <c r="B1" s="170"/>
      <c r="C1" s="170"/>
      <c r="D1" s="170"/>
      <c r="E1" s="170"/>
      <c r="F1" s="170"/>
      <c r="G1" s="171" t="s">
        <v>209</v>
      </c>
      <c r="H1" s="171"/>
      <c r="I1" s="170"/>
    </row>
    <row r="2" spans="1:9" ht="37.5" customHeight="1">
      <c r="A2" s="172" t="s">
        <v>210</v>
      </c>
      <c r="B2" s="172"/>
      <c r="C2" s="172"/>
      <c r="D2" s="172"/>
      <c r="E2" s="172"/>
      <c r="F2" s="172"/>
      <c r="G2" s="172"/>
      <c r="H2" s="172"/>
      <c r="I2" s="170"/>
    </row>
    <row r="3" spans="1:9" ht="16.5" customHeight="1">
      <c r="A3" s="170"/>
      <c r="B3" s="170"/>
      <c r="C3" s="170"/>
      <c r="D3" s="170"/>
      <c r="E3" s="170"/>
      <c r="F3" s="170"/>
      <c r="G3" s="171" t="s">
        <v>2</v>
      </c>
      <c r="H3" s="171"/>
      <c r="I3" s="170"/>
    </row>
    <row r="4" spans="1:9" ht="16.5" customHeight="1">
      <c r="A4" s="173" t="s">
        <v>211</v>
      </c>
      <c r="B4" s="173"/>
      <c r="C4" s="173"/>
      <c r="D4" s="173" t="s">
        <v>33</v>
      </c>
      <c r="E4" s="174"/>
      <c r="F4" s="174"/>
      <c r="G4" s="174"/>
      <c r="H4" s="174"/>
      <c r="I4" s="170"/>
    </row>
    <row r="5" spans="1:9" ht="16.5" customHeight="1">
      <c r="A5" s="173" t="s">
        <v>5</v>
      </c>
      <c r="B5" s="173"/>
      <c r="C5" s="175" t="s">
        <v>212</v>
      </c>
      <c r="D5" s="173" t="s">
        <v>47</v>
      </c>
      <c r="E5" s="173" t="s">
        <v>48</v>
      </c>
      <c r="F5" s="173" t="s">
        <v>55</v>
      </c>
      <c r="G5" s="173" t="s">
        <v>62</v>
      </c>
      <c r="H5" s="173" t="s">
        <v>63</v>
      </c>
      <c r="I5" s="170"/>
    </row>
    <row r="6" spans="1:9" ht="16.5" customHeight="1">
      <c r="A6" s="173" t="s">
        <v>47</v>
      </c>
      <c r="B6" s="173" t="s">
        <v>48</v>
      </c>
      <c r="C6" s="176"/>
      <c r="D6" s="173"/>
      <c r="E6" s="173"/>
      <c r="F6" s="173"/>
      <c r="G6" s="173"/>
      <c r="H6" s="173"/>
      <c r="I6" s="170"/>
    </row>
    <row r="7" spans="1:9" ht="16.5" customHeight="1">
      <c r="A7" s="177"/>
      <c r="B7" s="177"/>
      <c r="C7" s="178"/>
      <c r="D7" s="177"/>
      <c r="E7" s="177"/>
      <c r="F7" s="178"/>
      <c r="G7" s="178"/>
      <c r="H7" s="178"/>
      <c r="I7" s="170"/>
    </row>
    <row r="8" spans="1:9" ht="16.5" customHeight="1">
      <c r="A8" s="170"/>
      <c r="B8" s="170"/>
      <c r="C8" s="170"/>
      <c r="D8" s="170"/>
      <c r="E8" s="170"/>
      <c r="F8" s="170"/>
      <c r="G8" s="170"/>
      <c r="H8" s="170"/>
      <c r="I8" s="170"/>
    </row>
    <row r="9" spans="1:9" ht="16.5" customHeight="1">
      <c r="A9" s="170"/>
      <c r="B9" s="170"/>
      <c r="C9" s="170"/>
      <c r="D9" s="170"/>
      <c r="E9" s="170"/>
      <c r="F9" s="170"/>
      <c r="G9" s="170"/>
      <c r="H9" s="170"/>
      <c r="I9" s="170"/>
    </row>
    <row r="10" spans="1:9" ht="16.5" customHeight="1">
      <c r="A10" s="170"/>
      <c r="B10" s="170"/>
      <c r="C10" s="170"/>
      <c r="D10" s="170"/>
      <c r="E10" s="170"/>
      <c r="F10" s="170"/>
      <c r="G10" s="170"/>
      <c r="H10" s="170"/>
      <c r="I10" s="170"/>
    </row>
    <row r="11" ht="16.5" customHeight="1"/>
    <row r="12" ht="16.5" customHeight="1"/>
  </sheetData>
  <sheetProtection/>
  <mergeCells count="12">
    <mergeCell ref="G1:H1"/>
    <mergeCell ref="A2:H2"/>
    <mergeCell ref="G3:H3"/>
    <mergeCell ref="A4:C4"/>
    <mergeCell ref="D4:H4"/>
    <mergeCell ref="A5:B5"/>
    <mergeCell ref="C5:C6"/>
    <mergeCell ref="D5:D6"/>
    <mergeCell ref="E5:E6"/>
    <mergeCell ref="F5:F6"/>
    <mergeCell ref="G5:G6"/>
    <mergeCell ref="H5:H6"/>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I80"/>
  <sheetViews>
    <sheetView view="pageBreakPreview" zoomScale="89" zoomScaleNormal="115" zoomScaleSheetLayoutView="89" workbookViewId="0" topLeftCell="B19">
      <selection activeCell="V21" sqref="V21"/>
    </sheetView>
  </sheetViews>
  <sheetFormatPr defaultColWidth="9.28125" defaultRowHeight="14.25" customHeight="1"/>
  <cols>
    <col min="1" max="1" width="9.28125" style="147" customWidth="1"/>
    <col min="2" max="2" width="10.57421875" style="147" customWidth="1"/>
    <col min="3" max="3" width="13.57421875" style="147" customWidth="1"/>
    <col min="4" max="4" width="21.28125" style="147" customWidth="1"/>
    <col min="5" max="5" width="20.00390625" style="147" customWidth="1"/>
    <col min="6" max="6" width="10.00390625" style="147" customWidth="1"/>
    <col min="7" max="7" width="15.28125" style="147" customWidth="1"/>
    <col min="8" max="8" width="14.00390625" style="147" customWidth="1"/>
    <col min="9" max="9" width="16.8515625" style="147" customWidth="1"/>
    <col min="10" max="16384" width="9.28125" style="147" customWidth="1"/>
  </cols>
  <sheetData>
    <row r="1" spans="1:9" ht="48" customHeight="1">
      <c r="A1" s="19" t="s">
        <v>213</v>
      </c>
      <c r="B1" s="19"/>
      <c r="C1" s="19"/>
      <c r="D1" s="19"/>
      <c r="E1" s="19"/>
      <c r="F1" s="19"/>
      <c r="G1" s="19"/>
      <c r="H1" s="19"/>
      <c r="I1" s="19"/>
    </row>
    <row r="2" spans="1:9" ht="21.75" customHeight="1">
      <c r="A2" s="20"/>
      <c r="B2" s="20"/>
      <c r="C2" s="20"/>
      <c r="D2" s="20"/>
      <c r="E2" s="21" t="s">
        <v>214</v>
      </c>
      <c r="F2" s="21"/>
      <c r="G2" s="22"/>
      <c r="H2" s="20"/>
      <c r="I2" s="20"/>
    </row>
    <row r="3" spans="1:9" ht="25.5" customHeight="1">
      <c r="A3" s="23" t="s">
        <v>160</v>
      </c>
      <c r="B3" s="24"/>
      <c r="C3" s="25"/>
      <c r="D3" s="23" t="s">
        <v>215</v>
      </c>
      <c r="E3" s="24"/>
      <c r="F3" s="24"/>
      <c r="G3" s="24"/>
      <c r="H3" s="24"/>
      <c r="I3" s="25"/>
    </row>
    <row r="4" spans="1:9" ht="25.5" customHeight="1">
      <c r="A4" s="23" t="s">
        <v>216</v>
      </c>
      <c r="B4" s="24"/>
      <c r="C4" s="25"/>
      <c r="D4" s="23" t="s">
        <v>217</v>
      </c>
      <c r="E4" s="25"/>
      <c r="F4" s="23" t="s">
        <v>218</v>
      </c>
      <c r="G4" s="25"/>
      <c r="H4" s="23" t="s">
        <v>219</v>
      </c>
      <c r="I4" s="25"/>
    </row>
    <row r="5" spans="1:9" ht="25.5" customHeight="1">
      <c r="A5" s="23" t="s">
        <v>220</v>
      </c>
      <c r="B5" s="24"/>
      <c r="C5" s="25"/>
      <c r="D5" s="23" t="s">
        <v>221</v>
      </c>
      <c r="E5" s="25"/>
      <c r="F5" s="23" t="s">
        <v>222</v>
      </c>
      <c r="G5" s="25"/>
      <c r="H5" s="23" t="s">
        <v>223</v>
      </c>
      <c r="I5" s="25"/>
    </row>
    <row r="6" spans="1:9" ht="25.5" customHeight="1">
      <c r="A6" s="26" t="s">
        <v>224</v>
      </c>
      <c r="B6" s="27"/>
      <c r="C6" s="28"/>
      <c r="D6" s="29" t="s">
        <v>225</v>
      </c>
      <c r="E6" s="30" t="s">
        <v>226</v>
      </c>
      <c r="F6" s="31" t="s">
        <v>227</v>
      </c>
      <c r="G6" s="32"/>
      <c r="H6" s="23" t="s">
        <v>226</v>
      </c>
      <c r="I6" s="25"/>
    </row>
    <row r="7" spans="1:9" ht="25.5" customHeight="1">
      <c r="A7" s="33"/>
      <c r="B7" s="34"/>
      <c r="C7" s="35"/>
      <c r="D7" s="29" t="s">
        <v>228</v>
      </c>
      <c r="E7" s="30" t="s">
        <v>229</v>
      </c>
      <c r="F7" s="31" t="s">
        <v>228</v>
      </c>
      <c r="G7" s="32"/>
      <c r="H7" s="23" t="s">
        <v>229</v>
      </c>
      <c r="I7" s="25"/>
    </row>
    <row r="8" spans="1:9" ht="25.5" customHeight="1">
      <c r="A8" s="33"/>
      <c r="B8" s="34"/>
      <c r="C8" s="35"/>
      <c r="D8" s="29" t="s">
        <v>230</v>
      </c>
      <c r="E8" s="30" t="s">
        <v>229</v>
      </c>
      <c r="F8" s="31" t="s">
        <v>231</v>
      </c>
      <c r="G8" s="32"/>
      <c r="H8" s="23" t="s">
        <v>229</v>
      </c>
      <c r="I8" s="25"/>
    </row>
    <row r="9" spans="1:9" ht="25.5" customHeight="1">
      <c r="A9" s="33"/>
      <c r="B9" s="34"/>
      <c r="C9" s="35"/>
      <c r="D9" s="29" t="s">
        <v>232</v>
      </c>
      <c r="E9" s="30" t="s">
        <v>226</v>
      </c>
      <c r="F9" s="31" t="s">
        <v>233</v>
      </c>
      <c r="G9" s="32"/>
      <c r="H9" s="23" t="s">
        <v>226</v>
      </c>
      <c r="I9" s="25"/>
    </row>
    <row r="10" spans="1:9" ht="25.5" customHeight="1">
      <c r="A10" s="33"/>
      <c r="B10" s="34"/>
      <c r="C10" s="35"/>
      <c r="D10" s="29" t="s">
        <v>234</v>
      </c>
      <c r="E10" s="30" t="s">
        <v>229</v>
      </c>
      <c r="F10" s="31" t="s">
        <v>235</v>
      </c>
      <c r="G10" s="32"/>
      <c r="H10" s="23" t="s">
        <v>229</v>
      </c>
      <c r="I10" s="25"/>
    </row>
    <row r="11" spans="1:9" ht="25.5" customHeight="1">
      <c r="A11" s="36"/>
      <c r="B11" s="37"/>
      <c r="C11" s="38"/>
      <c r="D11" s="29" t="s">
        <v>236</v>
      </c>
      <c r="E11" s="30"/>
      <c r="F11" s="31" t="s">
        <v>237</v>
      </c>
      <c r="G11" s="32"/>
      <c r="H11" s="23"/>
      <c r="I11" s="25"/>
    </row>
    <row r="12" spans="1:9" ht="31.5" customHeight="1">
      <c r="A12" s="148" t="s">
        <v>238</v>
      </c>
      <c r="B12" s="149"/>
      <c r="C12" s="150"/>
      <c r="D12" s="151" t="s">
        <v>239</v>
      </c>
      <c r="E12" s="152"/>
      <c r="F12" s="152"/>
      <c r="G12" s="152"/>
      <c r="H12" s="152"/>
      <c r="I12" s="164"/>
    </row>
    <row r="13" spans="1:9" ht="31.5" customHeight="1">
      <c r="A13" s="148" t="s">
        <v>240</v>
      </c>
      <c r="B13" s="149"/>
      <c r="C13" s="150"/>
      <c r="D13" s="151" t="s">
        <v>241</v>
      </c>
      <c r="E13" s="152"/>
      <c r="F13" s="152"/>
      <c r="G13" s="152"/>
      <c r="H13" s="152"/>
      <c r="I13" s="164"/>
    </row>
    <row r="14" spans="1:9" ht="31.5" customHeight="1">
      <c r="A14" s="148" t="s">
        <v>242</v>
      </c>
      <c r="B14" s="149"/>
      <c r="C14" s="150"/>
      <c r="D14" s="151" t="s">
        <v>243</v>
      </c>
      <c r="E14" s="152"/>
      <c r="F14" s="152"/>
      <c r="G14" s="152"/>
      <c r="H14" s="152"/>
      <c r="I14" s="164"/>
    </row>
    <row r="15" spans="1:9" ht="31.5" customHeight="1">
      <c r="A15" s="148" t="s">
        <v>244</v>
      </c>
      <c r="B15" s="149"/>
      <c r="C15" s="150"/>
      <c r="D15" s="151" t="s">
        <v>245</v>
      </c>
      <c r="E15" s="152"/>
      <c r="F15" s="152"/>
      <c r="G15" s="152"/>
      <c r="H15" s="152"/>
      <c r="I15" s="164"/>
    </row>
    <row r="16" spans="1:9" ht="31.5" customHeight="1">
      <c r="A16" s="148" t="s">
        <v>246</v>
      </c>
      <c r="B16" s="149"/>
      <c r="C16" s="150"/>
      <c r="D16" s="151" t="s">
        <v>247</v>
      </c>
      <c r="E16" s="152"/>
      <c r="F16" s="152"/>
      <c r="G16" s="152"/>
      <c r="H16" s="152"/>
      <c r="I16" s="164"/>
    </row>
    <row r="17" spans="1:9" ht="31.5" customHeight="1">
      <c r="A17" s="153"/>
      <c r="B17" s="154"/>
      <c r="C17" s="154"/>
      <c r="D17" s="154"/>
      <c r="E17" s="154"/>
      <c r="F17" s="154"/>
      <c r="G17" s="154"/>
      <c r="H17" s="154"/>
      <c r="I17" s="165"/>
    </row>
    <row r="18" spans="1:9" ht="31.5" customHeight="1">
      <c r="A18" s="148" t="s">
        <v>248</v>
      </c>
      <c r="B18" s="149"/>
      <c r="C18" s="149"/>
      <c r="D18" s="149"/>
      <c r="E18" s="149"/>
      <c r="F18" s="150"/>
      <c r="G18" s="148" t="s">
        <v>249</v>
      </c>
      <c r="H18" s="149"/>
      <c r="I18" s="150"/>
    </row>
    <row r="19" spans="1:9" ht="49.5" customHeight="1">
      <c r="A19" s="155" t="s">
        <v>250</v>
      </c>
      <c r="B19" s="148" t="s">
        <v>251</v>
      </c>
      <c r="C19" s="149"/>
      <c r="D19" s="149"/>
      <c r="E19" s="149"/>
      <c r="F19" s="150"/>
      <c r="G19" s="148" t="s">
        <v>251</v>
      </c>
      <c r="H19" s="149"/>
      <c r="I19" s="150"/>
    </row>
    <row r="20" spans="1:9" ht="21.75" customHeight="1">
      <c r="A20" s="47" t="s">
        <v>252</v>
      </c>
      <c r="B20" s="156" t="s">
        <v>253</v>
      </c>
      <c r="C20" s="156" t="s">
        <v>254</v>
      </c>
      <c r="D20" s="156" t="s">
        <v>255</v>
      </c>
      <c r="E20" s="157" t="s">
        <v>256</v>
      </c>
      <c r="F20" s="158"/>
      <c r="G20" s="156" t="s">
        <v>254</v>
      </c>
      <c r="H20" s="156" t="s">
        <v>255</v>
      </c>
      <c r="I20" s="166" t="s">
        <v>256</v>
      </c>
    </row>
    <row r="21" spans="1:9" ht="21.75" customHeight="1">
      <c r="A21" s="51"/>
      <c r="B21" s="159" t="s">
        <v>257</v>
      </c>
      <c r="C21" s="159" t="s">
        <v>258</v>
      </c>
      <c r="D21" s="160" t="s">
        <v>259</v>
      </c>
      <c r="E21" s="161" t="s">
        <v>260</v>
      </c>
      <c r="F21" s="162"/>
      <c r="G21" s="159" t="s">
        <v>258</v>
      </c>
      <c r="H21" s="160" t="s">
        <v>261</v>
      </c>
      <c r="I21" s="160" t="s">
        <v>262</v>
      </c>
    </row>
    <row r="22" spans="1:9" ht="21.75" customHeight="1">
      <c r="A22" s="51"/>
      <c r="B22" s="163"/>
      <c r="C22" s="163"/>
      <c r="D22" s="160" t="s">
        <v>261</v>
      </c>
      <c r="E22" s="161" t="s">
        <v>262</v>
      </c>
      <c r="F22" s="162"/>
      <c r="G22" s="163"/>
      <c r="H22" s="160" t="s">
        <v>263</v>
      </c>
      <c r="I22" s="160" t="s">
        <v>264</v>
      </c>
    </row>
    <row r="23" spans="1:9" ht="21.75" customHeight="1">
      <c r="A23" s="51"/>
      <c r="B23" s="163"/>
      <c r="C23" s="163"/>
      <c r="D23" s="160" t="s">
        <v>265</v>
      </c>
      <c r="E23" s="161" t="s">
        <v>266</v>
      </c>
      <c r="F23" s="162"/>
      <c r="G23" s="163"/>
      <c r="H23" s="160" t="s">
        <v>267</v>
      </c>
      <c r="I23" s="160" t="s">
        <v>268</v>
      </c>
    </row>
    <row r="24" spans="1:9" ht="21.75" customHeight="1">
      <c r="A24" s="51"/>
      <c r="B24" s="163"/>
      <c r="C24" s="163"/>
      <c r="D24" s="160" t="s">
        <v>269</v>
      </c>
      <c r="E24" s="161" t="s">
        <v>270</v>
      </c>
      <c r="F24" s="162"/>
      <c r="G24" s="163"/>
      <c r="H24" s="160" t="s">
        <v>271</v>
      </c>
      <c r="I24" s="160" t="s">
        <v>272</v>
      </c>
    </row>
    <row r="25" spans="1:9" ht="21.75" customHeight="1">
      <c r="A25" s="51"/>
      <c r="B25" s="163"/>
      <c r="C25" s="163"/>
      <c r="D25" s="160" t="s">
        <v>273</v>
      </c>
      <c r="E25" s="161" t="s">
        <v>262</v>
      </c>
      <c r="F25" s="162"/>
      <c r="G25" s="163"/>
      <c r="H25" s="160" t="s">
        <v>274</v>
      </c>
      <c r="I25" s="160" t="s">
        <v>268</v>
      </c>
    </row>
    <row r="26" spans="1:9" ht="21.75" customHeight="1">
      <c r="A26" s="51"/>
      <c r="B26" s="163"/>
      <c r="C26" s="163"/>
      <c r="D26" s="160" t="s">
        <v>275</v>
      </c>
      <c r="E26" s="161" t="s">
        <v>276</v>
      </c>
      <c r="F26" s="162"/>
      <c r="G26" s="163"/>
      <c r="H26" s="160" t="s">
        <v>277</v>
      </c>
      <c r="I26" s="160" t="s">
        <v>278</v>
      </c>
    </row>
    <row r="27" spans="1:9" ht="21.75" customHeight="1">
      <c r="A27" s="51"/>
      <c r="B27" s="163"/>
      <c r="C27" s="163"/>
      <c r="D27" s="160" t="s">
        <v>279</v>
      </c>
      <c r="E27" s="161" t="s">
        <v>280</v>
      </c>
      <c r="F27" s="162"/>
      <c r="G27" s="163"/>
      <c r="H27" s="160" t="s">
        <v>281</v>
      </c>
      <c r="I27" s="160" t="s">
        <v>282</v>
      </c>
    </row>
    <row r="28" spans="1:9" ht="21.75" customHeight="1">
      <c r="A28" s="51"/>
      <c r="B28" s="163"/>
      <c r="C28" s="163"/>
      <c r="D28" s="160" t="s">
        <v>283</v>
      </c>
      <c r="E28" s="161" t="s">
        <v>280</v>
      </c>
      <c r="F28" s="162"/>
      <c r="G28" s="163"/>
      <c r="H28" s="160" t="s">
        <v>284</v>
      </c>
      <c r="I28" s="160" t="s">
        <v>264</v>
      </c>
    </row>
    <row r="29" spans="1:9" ht="21.75" customHeight="1">
      <c r="A29" s="51"/>
      <c r="B29" s="163"/>
      <c r="C29" s="163"/>
      <c r="D29" s="160" t="s">
        <v>285</v>
      </c>
      <c r="E29" s="161" t="s">
        <v>278</v>
      </c>
      <c r="F29" s="162"/>
      <c r="G29" s="163"/>
      <c r="H29" s="160" t="s">
        <v>286</v>
      </c>
      <c r="I29" s="160" t="s">
        <v>287</v>
      </c>
    </row>
    <row r="30" spans="1:9" ht="21.75" customHeight="1">
      <c r="A30" s="51"/>
      <c r="B30" s="163"/>
      <c r="C30" s="163"/>
      <c r="D30" s="160" t="s">
        <v>288</v>
      </c>
      <c r="E30" s="161" t="s">
        <v>289</v>
      </c>
      <c r="F30" s="162"/>
      <c r="G30" s="163"/>
      <c r="H30" s="160" t="s">
        <v>290</v>
      </c>
      <c r="I30" s="160" t="s">
        <v>291</v>
      </c>
    </row>
    <row r="31" spans="1:9" ht="21.75" customHeight="1">
      <c r="A31" s="51"/>
      <c r="B31" s="163"/>
      <c r="C31" s="163"/>
      <c r="D31" s="160" t="s">
        <v>292</v>
      </c>
      <c r="E31" s="161" t="s">
        <v>289</v>
      </c>
      <c r="F31" s="162"/>
      <c r="G31" s="163"/>
      <c r="H31" s="160" t="s">
        <v>293</v>
      </c>
      <c r="I31" s="160" t="s">
        <v>282</v>
      </c>
    </row>
    <row r="32" spans="1:9" ht="21.75" customHeight="1">
      <c r="A32" s="51"/>
      <c r="B32" s="163"/>
      <c r="C32" s="163"/>
      <c r="D32" s="160" t="s">
        <v>294</v>
      </c>
      <c r="E32" s="161" t="s">
        <v>295</v>
      </c>
      <c r="F32" s="162"/>
      <c r="G32" s="163"/>
      <c r="H32" s="160" t="s">
        <v>296</v>
      </c>
      <c r="I32" s="160" t="s">
        <v>297</v>
      </c>
    </row>
    <row r="33" spans="1:9" ht="21.75" customHeight="1">
      <c r="A33" s="51"/>
      <c r="B33" s="163"/>
      <c r="C33" s="163"/>
      <c r="D33" s="160" t="s">
        <v>277</v>
      </c>
      <c r="E33" s="161" t="s">
        <v>278</v>
      </c>
      <c r="F33" s="162"/>
      <c r="G33" s="163"/>
      <c r="H33" s="160" t="s">
        <v>298</v>
      </c>
      <c r="I33" s="160" t="s">
        <v>268</v>
      </c>
    </row>
    <row r="34" spans="1:9" ht="21.75" customHeight="1">
      <c r="A34" s="51"/>
      <c r="B34" s="163"/>
      <c r="C34" s="163"/>
      <c r="D34" s="160" t="s">
        <v>299</v>
      </c>
      <c r="E34" s="161" t="s">
        <v>300</v>
      </c>
      <c r="F34" s="162"/>
      <c r="G34" s="163"/>
      <c r="H34" s="160" t="s">
        <v>288</v>
      </c>
      <c r="I34" s="160" t="s">
        <v>289</v>
      </c>
    </row>
    <row r="35" spans="1:9" ht="21.75" customHeight="1">
      <c r="A35" s="51"/>
      <c r="B35" s="163"/>
      <c r="C35" s="163"/>
      <c r="D35" s="160" t="s">
        <v>301</v>
      </c>
      <c r="E35" s="161" t="s">
        <v>278</v>
      </c>
      <c r="F35" s="162"/>
      <c r="G35" s="163"/>
      <c r="H35" s="160" t="s">
        <v>302</v>
      </c>
      <c r="I35" s="160" t="s">
        <v>289</v>
      </c>
    </row>
    <row r="36" spans="1:9" ht="21.75" customHeight="1">
      <c r="A36" s="51"/>
      <c r="B36" s="163"/>
      <c r="C36" s="163"/>
      <c r="D36" s="160" t="s">
        <v>267</v>
      </c>
      <c r="E36" s="161" t="s">
        <v>268</v>
      </c>
      <c r="F36" s="162"/>
      <c r="G36" s="163"/>
      <c r="H36" s="160" t="s">
        <v>292</v>
      </c>
      <c r="I36" s="160" t="s">
        <v>289</v>
      </c>
    </row>
    <row r="37" spans="1:9" ht="21.75" customHeight="1">
      <c r="A37" s="51"/>
      <c r="B37" s="163"/>
      <c r="C37" s="163"/>
      <c r="D37" s="160" t="s">
        <v>303</v>
      </c>
      <c r="E37" s="161" t="s">
        <v>291</v>
      </c>
      <c r="F37" s="162"/>
      <c r="G37" s="163"/>
      <c r="H37" s="160" t="s">
        <v>304</v>
      </c>
      <c r="I37" s="160" t="s">
        <v>305</v>
      </c>
    </row>
    <row r="38" spans="1:9" ht="21.75" customHeight="1">
      <c r="A38" s="51"/>
      <c r="B38" s="163"/>
      <c r="C38" s="163"/>
      <c r="D38" s="160" t="s">
        <v>302</v>
      </c>
      <c r="E38" s="161" t="s">
        <v>289</v>
      </c>
      <c r="F38" s="162"/>
      <c r="G38" s="163"/>
      <c r="H38" s="160" t="s">
        <v>275</v>
      </c>
      <c r="I38" s="160" t="s">
        <v>276</v>
      </c>
    </row>
    <row r="39" spans="1:9" ht="21.75" customHeight="1">
      <c r="A39" s="51"/>
      <c r="B39" s="163"/>
      <c r="C39" s="163"/>
      <c r="D39" s="160" t="s">
        <v>306</v>
      </c>
      <c r="E39" s="161" t="s">
        <v>307</v>
      </c>
      <c r="F39" s="162"/>
      <c r="G39" s="163"/>
      <c r="H39" s="160" t="s">
        <v>308</v>
      </c>
      <c r="I39" s="160" t="s">
        <v>305</v>
      </c>
    </row>
    <row r="40" spans="1:9" ht="21.75" customHeight="1">
      <c r="A40" s="51"/>
      <c r="B40" s="163"/>
      <c r="C40" s="163"/>
      <c r="D40" s="160" t="s">
        <v>309</v>
      </c>
      <c r="E40" s="161" t="s">
        <v>310</v>
      </c>
      <c r="F40" s="162"/>
      <c r="G40" s="163"/>
      <c r="H40" s="160" t="s">
        <v>283</v>
      </c>
      <c r="I40" s="160" t="s">
        <v>280</v>
      </c>
    </row>
    <row r="41" spans="1:9" ht="21.75" customHeight="1">
      <c r="A41" s="51"/>
      <c r="B41" s="163"/>
      <c r="C41" s="163"/>
      <c r="D41" s="160" t="s">
        <v>274</v>
      </c>
      <c r="E41" s="161" t="s">
        <v>268</v>
      </c>
      <c r="F41" s="162"/>
      <c r="G41" s="163"/>
      <c r="H41" s="160" t="s">
        <v>299</v>
      </c>
      <c r="I41" s="160" t="s">
        <v>300</v>
      </c>
    </row>
    <row r="42" spans="1:9" ht="21.75" customHeight="1">
      <c r="A42" s="51"/>
      <c r="B42" s="163"/>
      <c r="C42" s="163"/>
      <c r="D42" s="160" t="s">
        <v>311</v>
      </c>
      <c r="E42" s="161" t="s">
        <v>268</v>
      </c>
      <c r="F42" s="162"/>
      <c r="G42" s="163"/>
      <c r="H42" s="160" t="s">
        <v>312</v>
      </c>
      <c r="I42" s="160" t="s">
        <v>262</v>
      </c>
    </row>
    <row r="43" spans="1:9" ht="21.75" customHeight="1">
      <c r="A43" s="51"/>
      <c r="B43" s="163"/>
      <c r="C43" s="163"/>
      <c r="D43" s="160" t="s">
        <v>313</v>
      </c>
      <c r="E43" s="161" t="s">
        <v>305</v>
      </c>
      <c r="F43" s="162"/>
      <c r="G43" s="163"/>
      <c r="H43" s="160" t="s">
        <v>314</v>
      </c>
      <c r="I43" s="160" t="s">
        <v>268</v>
      </c>
    </row>
    <row r="44" spans="1:9" ht="21.75" customHeight="1">
      <c r="A44" s="51"/>
      <c r="B44" s="163"/>
      <c r="C44" s="163"/>
      <c r="D44" s="160" t="s">
        <v>315</v>
      </c>
      <c r="E44" s="161" t="s">
        <v>305</v>
      </c>
      <c r="F44" s="162"/>
      <c r="G44" s="163"/>
      <c r="H44" s="160" t="s">
        <v>313</v>
      </c>
      <c r="I44" s="160" t="s">
        <v>305</v>
      </c>
    </row>
    <row r="45" spans="1:9" ht="21.75" customHeight="1">
      <c r="A45" s="51"/>
      <c r="B45" s="163"/>
      <c r="C45" s="163"/>
      <c r="D45" s="160" t="s">
        <v>316</v>
      </c>
      <c r="E45" s="161" t="s">
        <v>317</v>
      </c>
      <c r="F45" s="162"/>
      <c r="G45" s="163"/>
      <c r="H45" s="160" t="s">
        <v>318</v>
      </c>
      <c r="I45" s="160" t="s">
        <v>319</v>
      </c>
    </row>
    <row r="46" spans="1:9" ht="21.75" customHeight="1">
      <c r="A46" s="51"/>
      <c r="B46" s="163"/>
      <c r="C46" s="163"/>
      <c r="D46" s="160" t="s">
        <v>320</v>
      </c>
      <c r="E46" s="161" t="s">
        <v>321</v>
      </c>
      <c r="F46" s="162"/>
      <c r="G46" s="163"/>
      <c r="H46" s="160" t="s">
        <v>322</v>
      </c>
      <c r="I46" s="160" t="s">
        <v>264</v>
      </c>
    </row>
    <row r="47" spans="1:9" ht="21.75" customHeight="1">
      <c r="A47" s="51"/>
      <c r="B47" s="163"/>
      <c r="C47" s="163"/>
      <c r="D47" s="160" t="s">
        <v>323</v>
      </c>
      <c r="E47" s="161" t="s">
        <v>260</v>
      </c>
      <c r="F47" s="162"/>
      <c r="G47" s="163"/>
      <c r="H47" s="160" t="s">
        <v>301</v>
      </c>
      <c r="I47" s="160" t="s">
        <v>278</v>
      </c>
    </row>
    <row r="48" spans="1:9" ht="21.75" customHeight="1">
      <c r="A48" s="51"/>
      <c r="B48" s="163"/>
      <c r="C48" s="163"/>
      <c r="D48" s="160" t="s">
        <v>318</v>
      </c>
      <c r="E48" s="161" t="s">
        <v>319</v>
      </c>
      <c r="F48" s="162"/>
      <c r="G48" s="163"/>
      <c r="H48" s="160" t="s">
        <v>324</v>
      </c>
      <c r="I48" s="160" t="s">
        <v>291</v>
      </c>
    </row>
    <row r="49" spans="1:9" ht="21.75" customHeight="1">
      <c r="A49" s="51"/>
      <c r="B49" s="163"/>
      <c r="C49" s="163"/>
      <c r="D49" s="160" t="s">
        <v>281</v>
      </c>
      <c r="E49" s="161" t="s">
        <v>282</v>
      </c>
      <c r="F49" s="162"/>
      <c r="G49" s="163"/>
      <c r="H49" s="160" t="s">
        <v>311</v>
      </c>
      <c r="I49" s="160" t="s">
        <v>268</v>
      </c>
    </row>
    <row r="50" spans="1:9" ht="21.75" customHeight="1">
      <c r="A50" s="51"/>
      <c r="B50" s="163"/>
      <c r="C50" s="163"/>
      <c r="D50" s="160" t="s">
        <v>324</v>
      </c>
      <c r="E50" s="161" t="s">
        <v>291</v>
      </c>
      <c r="F50" s="162"/>
      <c r="G50" s="163"/>
      <c r="H50" s="160" t="s">
        <v>325</v>
      </c>
      <c r="I50" s="160" t="s">
        <v>326</v>
      </c>
    </row>
    <row r="51" spans="1:9" ht="21.75" customHeight="1">
      <c r="A51" s="51"/>
      <c r="B51" s="163"/>
      <c r="C51" s="163"/>
      <c r="D51" s="160" t="s">
        <v>327</v>
      </c>
      <c r="E51" s="161" t="s">
        <v>280</v>
      </c>
      <c r="F51" s="162"/>
      <c r="G51" s="163"/>
      <c r="H51" s="160" t="s">
        <v>285</v>
      </c>
      <c r="I51" s="160" t="s">
        <v>278</v>
      </c>
    </row>
    <row r="52" spans="1:9" ht="21.75" customHeight="1">
      <c r="A52" s="51"/>
      <c r="B52" s="163"/>
      <c r="C52" s="163"/>
      <c r="D52" s="160" t="s">
        <v>328</v>
      </c>
      <c r="E52" s="161" t="s">
        <v>329</v>
      </c>
      <c r="F52" s="162"/>
      <c r="G52" s="163"/>
      <c r="H52" s="160" t="s">
        <v>259</v>
      </c>
      <c r="I52" s="160" t="s">
        <v>260</v>
      </c>
    </row>
    <row r="53" spans="1:9" ht="21.75" customHeight="1">
      <c r="A53" s="51"/>
      <c r="B53" s="163"/>
      <c r="C53" s="163"/>
      <c r="D53" s="160" t="s">
        <v>308</v>
      </c>
      <c r="E53" s="161" t="s">
        <v>305</v>
      </c>
      <c r="F53" s="162"/>
      <c r="G53" s="163"/>
      <c r="H53" s="160" t="s">
        <v>330</v>
      </c>
      <c r="I53" s="160" t="s">
        <v>319</v>
      </c>
    </row>
    <row r="54" spans="1:9" ht="21.75" customHeight="1">
      <c r="A54" s="51"/>
      <c r="B54" s="163"/>
      <c r="C54" s="163"/>
      <c r="D54" s="160" t="s">
        <v>271</v>
      </c>
      <c r="E54" s="161" t="s">
        <v>272</v>
      </c>
      <c r="F54" s="162"/>
      <c r="G54" s="163"/>
      <c r="H54" s="160" t="s">
        <v>331</v>
      </c>
      <c r="I54" s="160" t="s">
        <v>291</v>
      </c>
    </row>
    <row r="55" spans="1:9" ht="21.75" customHeight="1">
      <c r="A55" s="51"/>
      <c r="B55" s="163"/>
      <c r="C55" s="163"/>
      <c r="D55" s="160" t="s">
        <v>314</v>
      </c>
      <c r="E55" s="161" t="s">
        <v>268</v>
      </c>
      <c r="F55" s="162"/>
      <c r="G55" s="163"/>
      <c r="H55" s="160" t="s">
        <v>265</v>
      </c>
      <c r="I55" s="160" t="s">
        <v>266</v>
      </c>
    </row>
    <row r="56" spans="1:9" ht="21.75" customHeight="1">
      <c r="A56" s="51"/>
      <c r="B56" s="163"/>
      <c r="C56" s="163"/>
      <c r="D56" s="160" t="s">
        <v>325</v>
      </c>
      <c r="E56" s="161" t="s">
        <v>326</v>
      </c>
      <c r="F56" s="162"/>
      <c r="G56" s="163"/>
      <c r="H56" s="160" t="s">
        <v>303</v>
      </c>
      <c r="I56" s="160" t="s">
        <v>291</v>
      </c>
    </row>
    <row r="57" spans="1:9" ht="21.75" customHeight="1">
      <c r="A57" s="51"/>
      <c r="B57" s="163"/>
      <c r="C57" s="163"/>
      <c r="D57" s="160" t="s">
        <v>290</v>
      </c>
      <c r="E57" s="161" t="s">
        <v>291</v>
      </c>
      <c r="F57" s="162"/>
      <c r="G57" s="163"/>
      <c r="H57" s="160" t="s">
        <v>320</v>
      </c>
      <c r="I57" s="160" t="s">
        <v>321</v>
      </c>
    </row>
    <row r="58" spans="1:9" ht="21.75" customHeight="1">
      <c r="A58" s="51"/>
      <c r="B58" s="163"/>
      <c r="C58" s="163"/>
      <c r="D58" s="160" t="s">
        <v>332</v>
      </c>
      <c r="E58" s="161" t="s">
        <v>329</v>
      </c>
      <c r="F58" s="162"/>
      <c r="G58" s="163"/>
      <c r="H58" s="160" t="s">
        <v>323</v>
      </c>
      <c r="I58" s="160" t="s">
        <v>260</v>
      </c>
    </row>
    <row r="59" spans="1:9" ht="21.75" customHeight="1">
      <c r="A59" s="51"/>
      <c r="B59" s="163"/>
      <c r="C59" s="163"/>
      <c r="D59" s="160" t="s">
        <v>263</v>
      </c>
      <c r="E59" s="161" t="s">
        <v>264</v>
      </c>
      <c r="F59" s="162"/>
      <c r="G59" s="163"/>
      <c r="H59" s="160" t="s">
        <v>327</v>
      </c>
      <c r="I59" s="160" t="s">
        <v>280</v>
      </c>
    </row>
    <row r="60" spans="1:9" ht="21.75" customHeight="1">
      <c r="A60" s="51"/>
      <c r="B60" s="163"/>
      <c r="C60" s="163"/>
      <c r="D60" s="160" t="s">
        <v>293</v>
      </c>
      <c r="E60" s="161" t="s">
        <v>282</v>
      </c>
      <c r="F60" s="162"/>
      <c r="G60" s="163"/>
      <c r="H60" s="160" t="s">
        <v>332</v>
      </c>
      <c r="I60" s="160" t="s">
        <v>329</v>
      </c>
    </row>
    <row r="61" spans="1:9" ht="21.75" customHeight="1">
      <c r="A61" s="51"/>
      <c r="B61" s="163"/>
      <c r="C61" s="163"/>
      <c r="D61" s="160" t="s">
        <v>284</v>
      </c>
      <c r="E61" s="161" t="s">
        <v>264</v>
      </c>
      <c r="F61" s="162"/>
      <c r="G61" s="163"/>
      <c r="H61" s="160" t="s">
        <v>273</v>
      </c>
      <c r="I61" s="160" t="s">
        <v>262</v>
      </c>
    </row>
    <row r="62" spans="1:9" ht="21.75" customHeight="1">
      <c r="A62" s="51"/>
      <c r="B62" s="163"/>
      <c r="C62" s="163"/>
      <c r="D62" s="160" t="s">
        <v>296</v>
      </c>
      <c r="E62" s="161" t="s">
        <v>297</v>
      </c>
      <c r="F62" s="162"/>
      <c r="G62" s="163"/>
      <c r="H62" s="160" t="s">
        <v>306</v>
      </c>
      <c r="I62" s="160" t="s">
        <v>307</v>
      </c>
    </row>
    <row r="63" spans="1:9" ht="21.75" customHeight="1">
      <c r="A63" s="51"/>
      <c r="B63" s="163"/>
      <c r="C63" s="163"/>
      <c r="D63" s="160" t="s">
        <v>330</v>
      </c>
      <c r="E63" s="161" t="s">
        <v>319</v>
      </c>
      <c r="F63" s="162"/>
      <c r="G63" s="163"/>
      <c r="H63" s="160" t="s">
        <v>269</v>
      </c>
      <c r="I63" s="160" t="s">
        <v>270</v>
      </c>
    </row>
    <row r="64" spans="1:9" ht="21.75" customHeight="1">
      <c r="A64" s="51"/>
      <c r="B64" s="163"/>
      <c r="C64" s="163"/>
      <c r="D64" s="160" t="s">
        <v>298</v>
      </c>
      <c r="E64" s="161" t="s">
        <v>268</v>
      </c>
      <c r="F64" s="162"/>
      <c r="G64" s="163"/>
      <c r="H64" s="160" t="s">
        <v>279</v>
      </c>
      <c r="I64" s="160" t="s">
        <v>280</v>
      </c>
    </row>
    <row r="65" spans="1:9" ht="21.75" customHeight="1">
      <c r="A65" s="51"/>
      <c r="B65" s="163"/>
      <c r="C65" s="163"/>
      <c r="D65" s="160" t="s">
        <v>286</v>
      </c>
      <c r="E65" s="161" t="s">
        <v>287</v>
      </c>
      <c r="F65" s="162"/>
      <c r="G65" s="163"/>
      <c r="H65" s="160" t="s">
        <v>309</v>
      </c>
      <c r="I65" s="160" t="s">
        <v>310</v>
      </c>
    </row>
    <row r="66" spans="1:9" ht="21.75" customHeight="1">
      <c r="A66" s="51"/>
      <c r="B66" s="163"/>
      <c r="C66" s="163"/>
      <c r="D66" s="160" t="s">
        <v>331</v>
      </c>
      <c r="E66" s="161" t="s">
        <v>291</v>
      </c>
      <c r="F66" s="162"/>
      <c r="G66" s="163"/>
      <c r="H66" s="160" t="s">
        <v>294</v>
      </c>
      <c r="I66" s="160" t="s">
        <v>295</v>
      </c>
    </row>
    <row r="67" spans="1:9" ht="21.75" customHeight="1">
      <c r="A67" s="51"/>
      <c r="B67" s="163"/>
      <c r="C67" s="163"/>
      <c r="D67" s="160" t="s">
        <v>322</v>
      </c>
      <c r="E67" s="161" t="s">
        <v>264</v>
      </c>
      <c r="F67" s="162"/>
      <c r="G67" s="163"/>
      <c r="H67" s="160" t="s">
        <v>315</v>
      </c>
      <c r="I67" s="160" t="s">
        <v>305</v>
      </c>
    </row>
    <row r="68" spans="1:9" ht="21.75" customHeight="1">
      <c r="A68" s="51"/>
      <c r="B68" s="163"/>
      <c r="C68" s="163"/>
      <c r="D68" s="160" t="s">
        <v>312</v>
      </c>
      <c r="E68" s="161" t="s">
        <v>262</v>
      </c>
      <c r="F68" s="162"/>
      <c r="G68" s="163"/>
      <c r="H68" s="160" t="s">
        <v>316</v>
      </c>
      <c r="I68" s="160" t="s">
        <v>317</v>
      </c>
    </row>
    <row r="69" spans="1:9" ht="21.75" customHeight="1">
      <c r="A69" s="51"/>
      <c r="B69" s="163"/>
      <c r="C69" s="167"/>
      <c r="D69" s="160" t="s">
        <v>304</v>
      </c>
      <c r="E69" s="161" t="s">
        <v>305</v>
      </c>
      <c r="F69" s="162"/>
      <c r="G69" s="167"/>
      <c r="H69" s="160" t="s">
        <v>328</v>
      </c>
      <c r="I69" s="160" t="s">
        <v>329</v>
      </c>
    </row>
    <row r="70" spans="1:9" ht="21.75" customHeight="1">
      <c r="A70" s="51"/>
      <c r="B70" s="163"/>
      <c r="C70" s="160" t="s">
        <v>333</v>
      </c>
      <c r="D70" s="160" t="s">
        <v>334</v>
      </c>
      <c r="E70" s="161" t="s">
        <v>335</v>
      </c>
      <c r="F70" s="162"/>
      <c r="G70" s="160" t="s">
        <v>333</v>
      </c>
      <c r="H70" s="160" t="s">
        <v>334</v>
      </c>
      <c r="I70" s="160" t="s">
        <v>335</v>
      </c>
    </row>
    <row r="71" spans="1:9" ht="21.75" customHeight="1">
      <c r="A71" s="51"/>
      <c r="B71" s="163"/>
      <c r="C71" s="160" t="s">
        <v>336</v>
      </c>
      <c r="D71" s="160" t="s">
        <v>337</v>
      </c>
      <c r="E71" s="161" t="s">
        <v>338</v>
      </c>
      <c r="F71" s="162"/>
      <c r="G71" s="160" t="s">
        <v>336</v>
      </c>
      <c r="H71" s="160" t="s">
        <v>337</v>
      </c>
      <c r="I71" s="160" t="s">
        <v>338</v>
      </c>
    </row>
    <row r="72" spans="1:9" ht="21.75" customHeight="1">
      <c r="A72" s="51"/>
      <c r="B72" s="167"/>
      <c r="C72" s="160" t="s">
        <v>339</v>
      </c>
      <c r="D72" s="160" t="s">
        <v>340</v>
      </c>
      <c r="E72" s="161" t="s">
        <v>340</v>
      </c>
      <c r="F72" s="162"/>
      <c r="G72" s="160" t="s">
        <v>339</v>
      </c>
      <c r="H72" s="160" t="s">
        <v>341</v>
      </c>
      <c r="I72" s="160" t="s">
        <v>342</v>
      </c>
    </row>
    <row r="73" spans="1:9" ht="21.75" customHeight="1">
      <c r="A73" s="51"/>
      <c r="B73" s="159" t="s">
        <v>343</v>
      </c>
      <c r="C73" s="160" t="s">
        <v>344</v>
      </c>
      <c r="D73" s="160" t="s">
        <v>340</v>
      </c>
      <c r="E73" s="161" t="s">
        <v>340</v>
      </c>
      <c r="F73" s="162"/>
      <c r="G73" s="160" t="s">
        <v>344</v>
      </c>
      <c r="H73" s="160" t="s">
        <v>340</v>
      </c>
      <c r="I73" s="160" t="s">
        <v>340</v>
      </c>
    </row>
    <row r="74" spans="1:9" ht="21.75" customHeight="1">
      <c r="A74" s="51"/>
      <c r="B74" s="163"/>
      <c r="C74" s="159" t="s">
        <v>345</v>
      </c>
      <c r="D74" s="160" t="s">
        <v>346</v>
      </c>
      <c r="E74" s="161" t="s">
        <v>342</v>
      </c>
      <c r="F74" s="162"/>
      <c r="G74" s="159" t="s">
        <v>345</v>
      </c>
      <c r="H74" s="160" t="s">
        <v>347</v>
      </c>
      <c r="I74" s="160" t="s">
        <v>348</v>
      </c>
    </row>
    <row r="75" spans="1:9" ht="21.75" customHeight="1">
      <c r="A75" s="51"/>
      <c r="B75" s="163"/>
      <c r="C75" s="167"/>
      <c r="D75" s="160" t="s">
        <v>347</v>
      </c>
      <c r="E75" s="161" t="s">
        <v>348</v>
      </c>
      <c r="F75" s="162"/>
      <c r="G75" s="167"/>
      <c r="H75" s="160" t="s">
        <v>340</v>
      </c>
      <c r="I75" s="160" t="s">
        <v>340</v>
      </c>
    </row>
    <row r="76" spans="1:9" ht="21.75" customHeight="1">
      <c r="A76" s="51"/>
      <c r="B76" s="163"/>
      <c r="C76" s="160" t="s">
        <v>349</v>
      </c>
      <c r="D76" s="160" t="s">
        <v>340</v>
      </c>
      <c r="E76" s="161" t="s">
        <v>340</v>
      </c>
      <c r="F76" s="162"/>
      <c r="G76" s="160" t="s">
        <v>349</v>
      </c>
      <c r="H76" s="160" t="s">
        <v>340</v>
      </c>
      <c r="I76" s="160" t="s">
        <v>340</v>
      </c>
    </row>
    <row r="77" spans="1:9" ht="21.75" customHeight="1">
      <c r="A77" s="51"/>
      <c r="B77" s="167"/>
      <c r="C77" s="160" t="s">
        <v>350</v>
      </c>
      <c r="D77" s="160" t="s">
        <v>351</v>
      </c>
      <c r="E77" s="161" t="s">
        <v>352</v>
      </c>
      <c r="F77" s="162"/>
      <c r="G77" s="160" t="s">
        <v>350</v>
      </c>
      <c r="H77" s="160" t="s">
        <v>351</v>
      </c>
      <c r="I77" s="160" t="s">
        <v>352</v>
      </c>
    </row>
    <row r="78" spans="1:9" ht="21.75" customHeight="1">
      <c r="A78" s="51"/>
      <c r="B78" s="160" t="s">
        <v>353</v>
      </c>
      <c r="C78" s="160" t="s">
        <v>354</v>
      </c>
      <c r="D78" s="160" t="s">
        <v>355</v>
      </c>
      <c r="E78" s="161" t="s">
        <v>356</v>
      </c>
      <c r="F78" s="162"/>
      <c r="G78" s="160" t="s">
        <v>354</v>
      </c>
      <c r="H78" s="160" t="s">
        <v>355</v>
      </c>
      <c r="I78" s="160" t="s">
        <v>356</v>
      </c>
    </row>
    <row r="79" spans="1:9" ht="14.25" customHeight="1">
      <c r="A79" s="153"/>
      <c r="B79" s="154"/>
      <c r="C79" s="154"/>
      <c r="D79" s="154"/>
      <c r="E79" s="154"/>
      <c r="F79" s="154"/>
      <c r="G79" s="154"/>
      <c r="H79" s="154"/>
      <c r="I79" s="165"/>
    </row>
    <row r="80" spans="1:9" ht="25.5" customHeight="1">
      <c r="A80" s="58" t="s">
        <v>357</v>
      </c>
      <c r="B80" s="30" t="s">
        <v>340</v>
      </c>
      <c r="C80" s="30" t="s">
        <v>358</v>
      </c>
      <c r="D80" s="30" t="s">
        <v>359</v>
      </c>
      <c r="E80" s="23" t="s">
        <v>360</v>
      </c>
      <c r="F80" s="25"/>
      <c r="G80" s="30" t="s">
        <v>361</v>
      </c>
      <c r="H80" s="58" t="s">
        <v>362</v>
      </c>
      <c r="I80" s="30" t="s">
        <v>363</v>
      </c>
    </row>
  </sheetData>
  <sheetProtection/>
  <mergeCells count="108">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78:F78"/>
    <mergeCell ref="A79:I79"/>
    <mergeCell ref="E80:F80"/>
    <mergeCell ref="A20:A78"/>
    <mergeCell ref="B21:B72"/>
    <mergeCell ref="B73:B77"/>
    <mergeCell ref="C21:C69"/>
    <mergeCell ref="C74:C75"/>
    <mergeCell ref="G21:G69"/>
    <mergeCell ref="G74:G75"/>
    <mergeCell ref="A6:C11"/>
  </mergeCells>
  <printOptions/>
  <pageMargins left="0.700694444444445" right="0.700694444444445" top="0.550694444444444" bottom="0.751388888888889" header="0.298611111111111" footer="0.298611111111111"/>
  <pageSetup horizontalDpi="600" verticalDpi="600" orientation="portrait" paperSize="9" scale="68"/>
</worksheet>
</file>

<file path=xl/worksheets/sheet15.xml><?xml version="1.0" encoding="utf-8"?>
<worksheet xmlns="http://schemas.openxmlformats.org/spreadsheetml/2006/main" xmlns:r="http://schemas.openxmlformats.org/officeDocument/2006/relationships">
  <dimension ref="A1:I32"/>
  <sheetViews>
    <sheetView view="pageBreakPreview" zoomScale="90" zoomScaleNormal="115" zoomScaleSheetLayoutView="90" workbookViewId="0" topLeftCell="A7">
      <selection activeCell="D3" sqref="D3:I3"/>
    </sheetView>
  </sheetViews>
  <sheetFormatPr defaultColWidth="9.28125" defaultRowHeight="14.25" customHeight="1"/>
  <cols>
    <col min="1" max="1" width="9.28125" style="126" customWidth="1"/>
    <col min="2" max="2" width="10.57421875" style="126" customWidth="1"/>
    <col min="3" max="3" width="13.57421875" style="126" customWidth="1"/>
    <col min="4" max="4" width="21.28125" style="126" customWidth="1"/>
    <col min="5" max="5" width="20.00390625" style="126" customWidth="1"/>
    <col min="6" max="6" width="10.00390625" style="126" customWidth="1"/>
    <col min="7" max="7" width="15.28125" style="126" customWidth="1"/>
    <col min="8" max="8" width="14.00390625" style="126" customWidth="1"/>
    <col min="9" max="9" width="16.8515625" style="126" customWidth="1"/>
    <col min="10" max="16384" width="9.28125" style="126" customWidth="1"/>
  </cols>
  <sheetData>
    <row r="1" spans="1:9" ht="48" customHeight="1">
      <c r="A1" s="19" t="s">
        <v>213</v>
      </c>
      <c r="B1" s="19"/>
      <c r="C1" s="19"/>
      <c r="D1" s="19"/>
      <c r="E1" s="19"/>
      <c r="F1" s="19"/>
      <c r="G1" s="19"/>
      <c r="H1" s="19"/>
      <c r="I1" s="19"/>
    </row>
    <row r="2" spans="1:9" ht="21.75" customHeight="1">
      <c r="A2" s="20"/>
      <c r="B2" s="20"/>
      <c r="C2" s="20"/>
      <c r="D2" s="20"/>
      <c r="E2" s="21" t="s">
        <v>214</v>
      </c>
      <c r="F2" s="21"/>
      <c r="G2" s="22"/>
      <c r="H2" s="20"/>
      <c r="I2" s="20"/>
    </row>
    <row r="3" spans="1:9" ht="25.5" customHeight="1">
      <c r="A3" s="23" t="s">
        <v>160</v>
      </c>
      <c r="B3" s="24"/>
      <c r="C3" s="25"/>
      <c r="D3" s="23" t="s">
        <v>208</v>
      </c>
      <c r="E3" s="24"/>
      <c r="F3" s="24"/>
      <c r="G3" s="24"/>
      <c r="H3" s="24"/>
      <c r="I3" s="25"/>
    </row>
    <row r="4" spans="1:9" ht="25.5" customHeight="1">
      <c r="A4" s="23" t="s">
        <v>216</v>
      </c>
      <c r="B4" s="24"/>
      <c r="C4" s="25"/>
      <c r="D4" s="23" t="s">
        <v>217</v>
      </c>
      <c r="E4" s="25"/>
      <c r="F4" s="23" t="s">
        <v>218</v>
      </c>
      <c r="G4" s="25"/>
      <c r="H4" s="23" t="s">
        <v>219</v>
      </c>
      <c r="I4" s="25"/>
    </row>
    <row r="5" spans="1:9" ht="25.5" customHeight="1">
      <c r="A5" s="23" t="s">
        <v>220</v>
      </c>
      <c r="B5" s="24"/>
      <c r="C5" s="25"/>
      <c r="D5" s="23" t="s">
        <v>364</v>
      </c>
      <c r="E5" s="25"/>
      <c r="F5" s="23" t="s">
        <v>222</v>
      </c>
      <c r="G5" s="25"/>
      <c r="H5" s="23" t="s">
        <v>365</v>
      </c>
      <c r="I5" s="25"/>
    </row>
    <row r="6" spans="1:9" ht="25.5" customHeight="1">
      <c r="A6" s="26" t="s">
        <v>224</v>
      </c>
      <c r="B6" s="27"/>
      <c r="C6" s="28"/>
      <c r="D6" s="29" t="s">
        <v>225</v>
      </c>
      <c r="E6" s="30" t="s">
        <v>366</v>
      </c>
      <c r="F6" s="31" t="s">
        <v>227</v>
      </c>
      <c r="G6" s="32"/>
      <c r="H6" s="23" t="s">
        <v>367</v>
      </c>
      <c r="I6" s="25"/>
    </row>
    <row r="7" spans="1:9" ht="25.5" customHeight="1">
      <c r="A7" s="33"/>
      <c r="B7" s="34"/>
      <c r="C7" s="35"/>
      <c r="D7" s="29" t="s">
        <v>228</v>
      </c>
      <c r="E7" s="30" t="s">
        <v>229</v>
      </c>
      <c r="F7" s="31" t="s">
        <v>228</v>
      </c>
      <c r="G7" s="32"/>
      <c r="H7" s="23" t="s">
        <v>229</v>
      </c>
      <c r="I7" s="25"/>
    </row>
    <row r="8" spans="1:9" ht="25.5" customHeight="1">
      <c r="A8" s="33"/>
      <c r="B8" s="34"/>
      <c r="C8" s="35"/>
      <c r="D8" s="29" t="s">
        <v>230</v>
      </c>
      <c r="E8" s="30" t="s">
        <v>229</v>
      </c>
      <c r="F8" s="31" t="s">
        <v>231</v>
      </c>
      <c r="G8" s="32"/>
      <c r="H8" s="23" t="s">
        <v>229</v>
      </c>
      <c r="I8" s="25"/>
    </row>
    <row r="9" spans="1:9" ht="25.5" customHeight="1">
      <c r="A9" s="33"/>
      <c r="B9" s="34"/>
      <c r="C9" s="35"/>
      <c r="D9" s="29" t="s">
        <v>232</v>
      </c>
      <c r="E9" s="30" t="s">
        <v>366</v>
      </c>
      <c r="F9" s="31" t="s">
        <v>233</v>
      </c>
      <c r="G9" s="32"/>
      <c r="H9" s="23" t="s">
        <v>367</v>
      </c>
      <c r="I9" s="25"/>
    </row>
    <row r="10" spans="1:9" ht="25.5" customHeight="1">
      <c r="A10" s="33"/>
      <c r="B10" s="34"/>
      <c r="C10" s="35"/>
      <c r="D10" s="29" t="s">
        <v>234</v>
      </c>
      <c r="E10" s="30" t="s">
        <v>229</v>
      </c>
      <c r="F10" s="31" t="s">
        <v>235</v>
      </c>
      <c r="G10" s="32"/>
      <c r="H10" s="23" t="s">
        <v>229</v>
      </c>
      <c r="I10" s="25"/>
    </row>
    <row r="11" spans="1:9" ht="25.5" customHeight="1">
      <c r="A11" s="36"/>
      <c r="B11" s="37"/>
      <c r="C11" s="38"/>
      <c r="D11" s="29" t="s">
        <v>236</v>
      </c>
      <c r="E11" s="30"/>
      <c r="F11" s="31" t="s">
        <v>237</v>
      </c>
      <c r="G11" s="32"/>
      <c r="H11" s="23"/>
      <c r="I11" s="25"/>
    </row>
    <row r="12" spans="1:9" ht="31.5" customHeight="1">
      <c r="A12" s="127" t="s">
        <v>238</v>
      </c>
      <c r="B12" s="128"/>
      <c r="C12" s="129"/>
      <c r="D12" s="130" t="s">
        <v>368</v>
      </c>
      <c r="E12" s="131"/>
      <c r="F12" s="131"/>
      <c r="G12" s="131"/>
      <c r="H12" s="131"/>
      <c r="I12" s="144"/>
    </row>
    <row r="13" spans="1:9" ht="31.5" customHeight="1">
      <c r="A13" s="127" t="s">
        <v>240</v>
      </c>
      <c r="B13" s="128"/>
      <c r="C13" s="129"/>
      <c r="D13" s="130" t="s">
        <v>369</v>
      </c>
      <c r="E13" s="131"/>
      <c r="F13" s="131"/>
      <c r="G13" s="131"/>
      <c r="H13" s="131"/>
      <c r="I13" s="144"/>
    </row>
    <row r="14" spans="1:9" ht="31.5" customHeight="1">
      <c r="A14" s="127" t="s">
        <v>242</v>
      </c>
      <c r="B14" s="128"/>
      <c r="C14" s="129"/>
      <c r="D14" s="130" t="s">
        <v>368</v>
      </c>
      <c r="E14" s="131"/>
      <c r="F14" s="131"/>
      <c r="G14" s="131"/>
      <c r="H14" s="131"/>
      <c r="I14" s="144"/>
    </row>
    <row r="15" spans="1:9" ht="31.5" customHeight="1">
      <c r="A15" s="127" t="s">
        <v>244</v>
      </c>
      <c r="B15" s="128"/>
      <c r="C15" s="129"/>
      <c r="D15" s="130" t="s">
        <v>370</v>
      </c>
      <c r="E15" s="131"/>
      <c r="F15" s="131"/>
      <c r="G15" s="131"/>
      <c r="H15" s="131"/>
      <c r="I15" s="144"/>
    </row>
    <row r="16" spans="1:9" ht="31.5" customHeight="1">
      <c r="A16" s="127" t="s">
        <v>246</v>
      </c>
      <c r="B16" s="128"/>
      <c r="C16" s="129"/>
      <c r="D16" s="130" t="s">
        <v>371</v>
      </c>
      <c r="E16" s="131"/>
      <c r="F16" s="131"/>
      <c r="G16" s="131"/>
      <c r="H16" s="131"/>
      <c r="I16" s="144"/>
    </row>
    <row r="17" spans="1:9" ht="31.5" customHeight="1">
      <c r="A17" s="132"/>
      <c r="B17" s="133"/>
      <c r="C17" s="133"/>
      <c r="D17" s="133"/>
      <c r="E17" s="133"/>
      <c r="F17" s="133"/>
      <c r="G17" s="133"/>
      <c r="H17" s="133"/>
      <c r="I17" s="145"/>
    </row>
    <row r="18" spans="1:9" ht="31.5" customHeight="1">
      <c r="A18" s="127" t="s">
        <v>248</v>
      </c>
      <c r="B18" s="128"/>
      <c r="C18" s="128"/>
      <c r="D18" s="128"/>
      <c r="E18" s="128"/>
      <c r="F18" s="129"/>
      <c r="G18" s="127" t="s">
        <v>249</v>
      </c>
      <c r="H18" s="128"/>
      <c r="I18" s="129"/>
    </row>
    <row r="19" spans="1:9" ht="49.5" customHeight="1">
      <c r="A19" s="134" t="s">
        <v>250</v>
      </c>
      <c r="B19" s="127" t="s">
        <v>368</v>
      </c>
      <c r="C19" s="128"/>
      <c r="D19" s="128"/>
      <c r="E19" s="128"/>
      <c r="F19" s="129"/>
      <c r="G19" s="127" t="s">
        <v>372</v>
      </c>
      <c r="H19" s="128"/>
      <c r="I19" s="129"/>
    </row>
    <row r="20" spans="1:9" ht="21.75" customHeight="1">
      <c r="A20" s="47" t="s">
        <v>252</v>
      </c>
      <c r="B20" s="135" t="s">
        <v>253</v>
      </c>
      <c r="C20" s="135" t="s">
        <v>254</v>
      </c>
      <c r="D20" s="135" t="s">
        <v>255</v>
      </c>
      <c r="E20" s="136" t="s">
        <v>256</v>
      </c>
      <c r="F20" s="137"/>
      <c r="G20" s="135" t="s">
        <v>254</v>
      </c>
      <c r="H20" s="135" t="s">
        <v>255</v>
      </c>
      <c r="I20" s="146" t="s">
        <v>256</v>
      </c>
    </row>
    <row r="21" spans="1:9" ht="21.75" customHeight="1">
      <c r="A21" s="51"/>
      <c r="B21" s="138" t="s">
        <v>257</v>
      </c>
      <c r="C21" s="138" t="s">
        <v>258</v>
      </c>
      <c r="D21" s="139" t="s">
        <v>373</v>
      </c>
      <c r="E21" s="140" t="s">
        <v>374</v>
      </c>
      <c r="F21" s="141"/>
      <c r="G21" s="138" t="s">
        <v>258</v>
      </c>
      <c r="H21" s="139" t="s">
        <v>373</v>
      </c>
      <c r="I21" s="139" t="s">
        <v>374</v>
      </c>
    </row>
    <row r="22" spans="1:9" ht="21.75" customHeight="1">
      <c r="A22" s="51"/>
      <c r="B22" s="142"/>
      <c r="C22" s="143"/>
      <c r="D22" s="139" t="s">
        <v>375</v>
      </c>
      <c r="E22" s="140" t="s">
        <v>376</v>
      </c>
      <c r="F22" s="141"/>
      <c r="G22" s="143"/>
      <c r="H22" s="139" t="s">
        <v>375</v>
      </c>
      <c r="I22" s="139" t="s">
        <v>376</v>
      </c>
    </row>
    <row r="23" spans="1:9" ht="21.75" customHeight="1">
      <c r="A23" s="51"/>
      <c r="B23" s="142"/>
      <c r="C23" s="139" t="s">
        <v>333</v>
      </c>
      <c r="D23" s="139" t="s">
        <v>377</v>
      </c>
      <c r="E23" s="140" t="s">
        <v>335</v>
      </c>
      <c r="F23" s="141"/>
      <c r="G23" s="139" t="s">
        <v>333</v>
      </c>
      <c r="H23" s="139" t="s">
        <v>377</v>
      </c>
      <c r="I23" s="139" t="s">
        <v>335</v>
      </c>
    </row>
    <row r="24" spans="1:9" ht="21.75" customHeight="1">
      <c r="A24" s="51"/>
      <c r="B24" s="142"/>
      <c r="C24" s="139" t="s">
        <v>336</v>
      </c>
      <c r="D24" s="139" t="s">
        <v>378</v>
      </c>
      <c r="E24" s="140" t="s">
        <v>338</v>
      </c>
      <c r="F24" s="141"/>
      <c r="G24" s="139" t="s">
        <v>336</v>
      </c>
      <c r="H24" s="139" t="s">
        <v>378</v>
      </c>
      <c r="I24" s="139" t="s">
        <v>338</v>
      </c>
    </row>
    <row r="25" spans="1:9" ht="21.75" customHeight="1">
      <c r="A25" s="51"/>
      <c r="B25" s="143"/>
      <c r="C25" s="139" t="s">
        <v>339</v>
      </c>
      <c r="D25" s="139" t="s">
        <v>379</v>
      </c>
      <c r="E25" s="140" t="s">
        <v>380</v>
      </c>
      <c r="F25" s="141"/>
      <c r="G25" s="139" t="s">
        <v>339</v>
      </c>
      <c r="H25" s="139" t="s">
        <v>379</v>
      </c>
      <c r="I25" s="139" t="s">
        <v>380</v>
      </c>
    </row>
    <row r="26" spans="1:9" ht="21.75" customHeight="1">
      <c r="A26" s="51"/>
      <c r="B26" s="138" t="s">
        <v>343</v>
      </c>
      <c r="C26" s="139" t="s">
        <v>344</v>
      </c>
      <c r="D26" s="139" t="s">
        <v>340</v>
      </c>
      <c r="E26" s="140" t="s">
        <v>340</v>
      </c>
      <c r="F26" s="141"/>
      <c r="G26" s="139" t="s">
        <v>344</v>
      </c>
      <c r="H26" s="139" t="s">
        <v>340</v>
      </c>
      <c r="I26" s="139" t="s">
        <v>340</v>
      </c>
    </row>
    <row r="27" spans="1:9" ht="21.75" customHeight="1">
      <c r="A27" s="51"/>
      <c r="B27" s="142"/>
      <c r="C27" s="139" t="s">
        <v>345</v>
      </c>
      <c r="D27" s="139" t="s">
        <v>381</v>
      </c>
      <c r="E27" s="140" t="s">
        <v>382</v>
      </c>
      <c r="F27" s="141"/>
      <c r="G27" s="139" t="s">
        <v>345</v>
      </c>
      <c r="H27" s="139" t="s">
        <v>381</v>
      </c>
      <c r="I27" s="139" t="s">
        <v>382</v>
      </c>
    </row>
    <row r="28" spans="1:9" ht="21.75" customHeight="1">
      <c r="A28" s="51"/>
      <c r="B28" s="142"/>
      <c r="C28" s="139" t="s">
        <v>349</v>
      </c>
      <c r="D28" s="139" t="s">
        <v>340</v>
      </c>
      <c r="E28" s="140" t="s">
        <v>340</v>
      </c>
      <c r="F28" s="141"/>
      <c r="G28" s="139" t="s">
        <v>349</v>
      </c>
      <c r="H28" s="139" t="s">
        <v>340</v>
      </c>
      <c r="I28" s="139" t="s">
        <v>340</v>
      </c>
    </row>
    <row r="29" spans="1:9" ht="21.75" customHeight="1">
      <c r="A29" s="51"/>
      <c r="B29" s="143"/>
      <c r="C29" s="139" t="s">
        <v>350</v>
      </c>
      <c r="D29" s="139" t="s">
        <v>383</v>
      </c>
      <c r="E29" s="140" t="s">
        <v>335</v>
      </c>
      <c r="F29" s="141"/>
      <c r="G29" s="139" t="s">
        <v>350</v>
      </c>
      <c r="H29" s="139" t="s">
        <v>383</v>
      </c>
      <c r="I29" s="139" t="s">
        <v>335</v>
      </c>
    </row>
    <row r="30" spans="1:9" ht="21.75" customHeight="1">
      <c r="A30" s="51"/>
      <c r="B30" s="139" t="s">
        <v>353</v>
      </c>
      <c r="C30" s="139" t="s">
        <v>354</v>
      </c>
      <c r="D30" s="139" t="s">
        <v>355</v>
      </c>
      <c r="E30" s="140" t="s">
        <v>356</v>
      </c>
      <c r="F30" s="141"/>
      <c r="G30" s="139" t="s">
        <v>354</v>
      </c>
      <c r="H30" s="139" t="s">
        <v>355</v>
      </c>
      <c r="I30" s="139" t="s">
        <v>356</v>
      </c>
    </row>
    <row r="31" spans="1:9" ht="14.25" customHeight="1">
      <c r="A31" s="132"/>
      <c r="B31" s="133"/>
      <c r="C31" s="133"/>
      <c r="D31" s="133"/>
      <c r="E31" s="133"/>
      <c r="F31" s="133"/>
      <c r="G31" s="133"/>
      <c r="H31" s="133"/>
      <c r="I31" s="145"/>
    </row>
    <row r="32" spans="1:9" ht="25.5" customHeight="1">
      <c r="A32" s="58" t="s">
        <v>357</v>
      </c>
      <c r="B32" s="30" t="s">
        <v>340</v>
      </c>
      <c r="C32" s="30" t="s">
        <v>358</v>
      </c>
      <c r="D32" s="30" t="s">
        <v>359</v>
      </c>
      <c r="E32" s="23" t="s">
        <v>360</v>
      </c>
      <c r="F32" s="25"/>
      <c r="G32" s="30" t="s">
        <v>361</v>
      </c>
      <c r="H32" s="58" t="s">
        <v>362</v>
      </c>
      <c r="I32" s="30" t="s">
        <v>384</v>
      </c>
    </row>
  </sheetData>
  <sheetProtection/>
  <mergeCells count="58">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A31:I31"/>
    <mergeCell ref="E32:F32"/>
    <mergeCell ref="A20:A30"/>
    <mergeCell ref="B21:B25"/>
    <mergeCell ref="B26:B29"/>
    <mergeCell ref="C21:C22"/>
    <mergeCell ref="G21:G22"/>
    <mergeCell ref="A6:C11"/>
  </mergeCells>
  <printOptions/>
  <pageMargins left="0.700694444444445" right="0.700694444444445" top="0.550694444444444" bottom="0.751388888888889" header="0.298611111111111" footer="0.298611111111111"/>
  <pageSetup horizontalDpi="600" verticalDpi="600" orientation="portrait" paperSize="9" scale="68"/>
</worksheet>
</file>

<file path=xl/worksheets/sheet16.xml><?xml version="1.0" encoding="utf-8"?>
<worksheet xmlns="http://schemas.openxmlformats.org/spreadsheetml/2006/main" xmlns:r="http://schemas.openxmlformats.org/officeDocument/2006/relationships">
  <dimension ref="A1:I31"/>
  <sheetViews>
    <sheetView view="pageBreakPreview" zoomScale="90" zoomScaleNormal="115" zoomScaleSheetLayoutView="90" workbookViewId="0" topLeftCell="A16">
      <selection activeCell="M16" sqref="M16"/>
    </sheetView>
  </sheetViews>
  <sheetFormatPr defaultColWidth="9.28125" defaultRowHeight="14.25" customHeight="1"/>
  <cols>
    <col min="1" max="1" width="9.28125" style="105" customWidth="1"/>
    <col min="2" max="2" width="10.57421875" style="105" customWidth="1"/>
    <col min="3" max="3" width="13.57421875" style="105" customWidth="1"/>
    <col min="4" max="4" width="21.28125" style="105" customWidth="1"/>
    <col min="5" max="5" width="20.00390625" style="105" customWidth="1"/>
    <col min="6" max="6" width="10.00390625" style="105" customWidth="1"/>
    <col min="7" max="7" width="15.28125" style="105" customWidth="1"/>
    <col min="8" max="8" width="14.00390625" style="105" customWidth="1"/>
    <col min="9" max="9" width="16.8515625" style="105" customWidth="1"/>
    <col min="10" max="16384" width="9.28125" style="105" customWidth="1"/>
  </cols>
  <sheetData>
    <row r="1" spans="1:9" ht="48" customHeight="1">
      <c r="A1" s="19" t="s">
        <v>213</v>
      </c>
      <c r="B1" s="19"/>
      <c r="C1" s="19"/>
      <c r="D1" s="19"/>
      <c r="E1" s="19"/>
      <c r="F1" s="19"/>
      <c r="G1" s="19"/>
      <c r="H1" s="19"/>
      <c r="I1" s="19"/>
    </row>
    <row r="2" spans="1:9" ht="21.75" customHeight="1">
      <c r="A2" s="20"/>
      <c r="B2" s="20"/>
      <c r="C2" s="20"/>
      <c r="D2" s="20"/>
      <c r="E2" s="21" t="s">
        <v>214</v>
      </c>
      <c r="F2" s="21"/>
      <c r="G2" s="22"/>
      <c r="H2" s="20"/>
      <c r="I2" s="20"/>
    </row>
    <row r="3" spans="1:9" ht="25.5" customHeight="1">
      <c r="A3" s="23" t="s">
        <v>160</v>
      </c>
      <c r="B3" s="24"/>
      <c r="C3" s="25"/>
      <c r="D3" s="23" t="s">
        <v>385</v>
      </c>
      <c r="E3" s="24"/>
      <c r="F3" s="24"/>
      <c r="G3" s="24"/>
      <c r="H3" s="24"/>
      <c r="I3" s="25"/>
    </row>
    <row r="4" spans="1:9" ht="25.5" customHeight="1">
      <c r="A4" s="23" t="s">
        <v>216</v>
      </c>
      <c r="B4" s="24"/>
      <c r="C4" s="25"/>
      <c r="D4" s="23" t="s">
        <v>217</v>
      </c>
      <c r="E4" s="25"/>
      <c r="F4" s="23" t="s">
        <v>218</v>
      </c>
      <c r="G4" s="25"/>
      <c r="H4" s="23" t="s">
        <v>219</v>
      </c>
      <c r="I4" s="25"/>
    </row>
    <row r="5" spans="1:9" ht="25.5" customHeight="1">
      <c r="A5" s="23" t="s">
        <v>220</v>
      </c>
      <c r="B5" s="24"/>
      <c r="C5" s="25"/>
      <c r="D5" s="23" t="s">
        <v>221</v>
      </c>
      <c r="E5" s="25"/>
      <c r="F5" s="23" t="s">
        <v>222</v>
      </c>
      <c r="G5" s="25"/>
      <c r="H5" s="23" t="s">
        <v>223</v>
      </c>
      <c r="I5" s="25"/>
    </row>
    <row r="6" spans="1:9" ht="25.5" customHeight="1">
      <c r="A6" s="26" t="s">
        <v>224</v>
      </c>
      <c r="B6" s="27"/>
      <c r="C6" s="28"/>
      <c r="D6" s="29" t="s">
        <v>225</v>
      </c>
      <c r="E6" s="30" t="s">
        <v>386</v>
      </c>
      <c r="F6" s="31" t="s">
        <v>227</v>
      </c>
      <c r="G6" s="32"/>
      <c r="H6" s="23" t="s">
        <v>386</v>
      </c>
      <c r="I6" s="25"/>
    </row>
    <row r="7" spans="1:9" ht="25.5" customHeight="1">
      <c r="A7" s="33"/>
      <c r="B7" s="34"/>
      <c r="C7" s="35"/>
      <c r="D7" s="29" t="s">
        <v>228</v>
      </c>
      <c r="E7" s="30" t="s">
        <v>229</v>
      </c>
      <c r="F7" s="31" t="s">
        <v>228</v>
      </c>
      <c r="G7" s="32"/>
      <c r="H7" s="23" t="s">
        <v>229</v>
      </c>
      <c r="I7" s="25"/>
    </row>
    <row r="8" spans="1:9" ht="25.5" customHeight="1">
      <c r="A8" s="33"/>
      <c r="B8" s="34"/>
      <c r="C8" s="35"/>
      <c r="D8" s="29" t="s">
        <v>230</v>
      </c>
      <c r="E8" s="30" t="s">
        <v>229</v>
      </c>
      <c r="F8" s="31" t="s">
        <v>231</v>
      </c>
      <c r="G8" s="32"/>
      <c r="H8" s="23" t="s">
        <v>229</v>
      </c>
      <c r="I8" s="25"/>
    </row>
    <row r="9" spans="1:9" ht="25.5" customHeight="1">
      <c r="A9" s="33"/>
      <c r="B9" s="34"/>
      <c r="C9" s="35"/>
      <c r="D9" s="29" t="s">
        <v>232</v>
      </c>
      <c r="E9" s="30" t="s">
        <v>386</v>
      </c>
      <c r="F9" s="31" t="s">
        <v>233</v>
      </c>
      <c r="G9" s="32"/>
      <c r="H9" s="23" t="s">
        <v>386</v>
      </c>
      <c r="I9" s="25"/>
    </row>
    <row r="10" spans="1:9" ht="25.5" customHeight="1">
      <c r="A10" s="33"/>
      <c r="B10" s="34"/>
      <c r="C10" s="35"/>
      <c r="D10" s="29" t="s">
        <v>234</v>
      </c>
      <c r="E10" s="30" t="s">
        <v>229</v>
      </c>
      <c r="F10" s="31" t="s">
        <v>235</v>
      </c>
      <c r="G10" s="32"/>
      <c r="H10" s="23" t="s">
        <v>229</v>
      </c>
      <c r="I10" s="25"/>
    </row>
    <row r="11" spans="1:9" ht="25.5" customHeight="1">
      <c r="A11" s="36"/>
      <c r="B11" s="37"/>
      <c r="C11" s="38"/>
      <c r="D11" s="29" t="s">
        <v>236</v>
      </c>
      <c r="E11" s="30"/>
      <c r="F11" s="31" t="s">
        <v>237</v>
      </c>
      <c r="G11" s="32"/>
      <c r="H11" s="23"/>
      <c r="I11" s="25"/>
    </row>
    <row r="12" spans="1:9" ht="31.5" customHeight="1">
      <c r="A12" s="106" t="s">
        <v>238</v>
      </c>
      <c r="B12" s="107"/>
      <c r="C12" s="108"/>
      <c r="D12" s="109" t="s">
        <v>387</v>
      </c>
      <c r="E12" s="110"/>
      <c r="F12" s="110"/>
      <c r="G12" s="110"/>
      <c r="H12" s="110"/>
      <c r="I12" s="123"/>
    </row>
    <row r="13" spans="1:9" ht="31.5" customHeight="1">
      <c r="A13" s="106" t="s">
        <v>240</v>
      </c>
      <c r="B13" s="107"/>
      <c r="C13" s="108"/>
      <c r="D13" s="109" t="s">
        <v>388</v>
      </c>
      <c r="E13" s="110"/>
      <c r="F13" s="110"/>
      <c r="G13" s="110"/>
      <c r="H13" s="110"/>
      <c r="I13" s="123"/>
    </row>
    <row r="14" spans="1:9" ht="31.5" customHeight="1">
      <c r="A14" s="106" t="s">
        <v>242</v>
      </c>
      <c r="B14" s="107"/>
      <c r="C14" s="108"/>
      <c r="D14" s="109" t="s">
        <v>389</v>
      </c>
      <c r="E14" s="110"/>
      <c r="F14" s="110"/>
      <c r="G14" s="110"/>
      <c r="H14" s="110"/>
      <c r="I14" s="123"/>
    </row>
    <row r="15" spans="1:9" ht="31.5" customHeight="1">
      <c r="A15" s="106" t="s">
        <v>244</v>
      </c>
      <c r="B15" s="107"/>
      <c r="C15" s="108"/>
      <c r="D15" s="109" t="s">
        <v>390</v>
      </c>
      <c r="E15" s="110"/>
      <c r="F15" s="110"/>
      <c r="G15" s="110"/>
      <c r="H15" s="110"/>
      <c r="I15" s="123"/>
    </row>
    <row r="16" spans="1:9" ht="31.5" customHeight="1">
      <c r="A16" s="106" t="s">
        <v>246</v>
      </c>
      <c r="B16" s="107"/>
      <c r="C16" s="108"/>
      <c r="D16" s="109" t="s">
        <v>391</v>
      </c>
      <c r="E16" s="110"/>
      <c r="F16" s="110"/>
      <c r="G16" s="110"/>
      <c r="H16" s="110"/>
      <c r="I16" s="123"/>
    </row>
    <row r="17" spans="1:9" ht="31.5" customHeight="1">
      <c r="A17" s="111"/>
      <c r="B17" s="112"/>
      <c r="C17" s="112"/>
      <c r="D17" s="112"/>
      <c r="E17" s="112"/>
      <c r="F17" s="112"/>
      <c r="G17" s="112"/>
      <c r="H17" s="112"/>
      <c r="I17" s="124"/>
    </row>
    <row r="18" spans="1:9" ht="31.5" customHeight="1">
      <c r="A18" s="106" t="s">
        <v>248</v>
      </c>
      <c r="B18" s="107"/>
      <c r="C18" s="107"/>
      <c r="D18" s="107"/>
      <c r="E18" s="107"/>
      <c r="F18" s="108"/>
      <c r="G18" s="106" t="s">
        <v>249</v>
      </c>
      <c r="H18" s="107"/>
      <c r="I18" s="108"/>
    </row>
    <row r="19" spans="1:9" ht="49.5" customHeight="1">
      <c r="A19" s="113" t="s">
        <v>250</v>
      </c>
      <c r="B19" s="106" t="s">
        <v>392</v>
      </c>
      <c r="C19" s="107"/>
      <c r="D19" s="107"/>
      <c r="E19" s="107"/>
      <c r="F19" s="108"/>
      <c r="G19" s="106" t="s">
        <v>392</v>
      </c>
      <c r="H19" s="107"/>
      <c r="I19" s="108"/>
    </row>
    <row r="20" spans="1:9" ht="21.75" customHeight="1">
      <c r="A20" s="47" t="s">
        <v>252</v>
      </c>
      <c r="B20" s="114" t="s">
        <v>253</v>
      </c>
      <c r="C20" s="114" t="s">
        <v>254</v>
      </c>
      <c r="D20" s="114" t="s">
        <v>255</v>
      </c>
      <c r="E20" s="115" t="s">
        <v>256</v>
      </c>
      <c r="F20" s="116"/>
      <c r="G20" s="114" t="s">
        <v>254</v>
      </c>
      <c r="H20" s="114" t="s">
        <v>255</v>
      </c>
      <c r="I20" s="125" t="s">
        <v>256</v>
      </c>
    </row>
    <row r="21" spans="1:9" ht="21.75" customHeight="1">
      <c r="A21" s="51"/>
      <c r="B21" s="117" t="s">
        <v>257</v>
      </c>
      <c r="C21" s="118" t="s">
        <v>258</v>
      </c>
      <c r="D21" s="118" t="s">
        <v>393</v>
      </c>
      <c r="E21" s="119" t="s">
        <v>394</v>
      </c>
      <c r="F21" s="120"/>
      <c r="G21" s="118" t="s">
        <v>258</v>
      </c>
      <c r="H21" s="118" t="s">
        <v>393</v>
      </c>
      <c r="I21" s="118" t="s">
        <v>394</v>
      </c>
    </row>
    <row r="22" spans="1:9" ht="21.75" customHeight="1">
      <c r="A22" s="51"/>
      <c r="B22" s="121"/>
      <c r="C22" s="118" t="s">
        <v>333</v>
      </c>
      <c r="D22" s="118" t="s">
        <v>395</v>
      </c>
      <c r="E22" s="119" t="s">
        <v>335</v>
      </c>
      <c r="F22" s="120"/>
      <c r="G22" s="118" t="s">
        <v>333</v>
      </c>
      <c r="H22" s="118" t="s">
        <v>395</v>
      </c>
      <c r="I22" s="118" t="s">
        <v>335</v>
      </c>
    </row>
    <row r="23" spans="1:9" ht="21.75" customHeight="1">
      <c r="A23" s="51"/>
      <c r="B23" s="121"/>
      <c r="C23" s="118" t="s">
        <v>336</v>
      </c>
      <c r="D23" s="118" t="s">
        <v>396</v>
      </c>
      <c r="E23" s="119" t="s">
        <v>338</v>
      </c>
      <c r="F23" s="120"/>
      <c r="G23" s="118" t="s">
        <v>336</v>
      </c>
      <c r="H23" s="118" t="s">
        <v>396</v>
      </c>
      <c r="I23" s="118" t="s">
        <v>338</v>
      </c>
    </row>
    <row r="24" spans="1:9" ht="21.75" customHeight="1">
      <c r="A24" s="51"/>
      <c r="B24" s="122"/>
      <c r="C24" s="118" t="s">
        <v>339</v>
      </c>
      <c r="D24" s="118" t="s">
        <v>397</v>
      </c>
      <c r="E24" s="119" t="s">
        <v>398</v>
      </c>
      <c r="F24" s="120"/>
      <c r="G24" s="118" t="s">
        <v>339</v>
      </c>
      <c r="H24" s="118" t="s">
        <v>397</v>
      </c>
      <c r="I24" s="118" t="s">
        <v>398</v>
      </c>
    </row>
    <row r="25" spans="1:9" ht="21.75" customHeight="1">
      <c r="A25" s="51"/>
      <c r="B25" s="117" t="s">
        <v>343</v>
      </c>
      <c r="C25" s="118" t="s">
        <v>344</v>
      </c>
      <c r="D25" s="118" t="s">
        <v>340</v>
      </c>
      <c r="E25" s="119" t="s">
        <v>340</v>
      </c>
      <c r="F25" s="120"/>
      <c r="G25" s="118" t="s">
        <v>344</v>
      </c>
      <c r="H25" s="118" t="s">
        <v>340</v>
      </c>
      <c r="I25" s="118" t="s">
        <v>340</v>
      </c>
    </row>
    <row r="26" spans="1:9" ht="21.75" customHeight="1">
      <c r="A26" s="51"/>
      <c r="B26" s="121"/>
      <c r="C26" s="118" t="s">
        <v>345</v>
      </c>
      <c r="D26" s="118" t="s">
        <v>399</v>
      </c>
      <c r="E26" s="119" t="s">
        <v>400</v>
      </c>
      <c r="F26" s="120"/>
      <c r="G26" s="118" t="s">
        <v>345</v>
      </c>
      <c r="H26" s="118" t="s">
        <v>399</v>
      </c>
      <c r="I26" s="118" t="s">
        <v>400</v>
      </c>
    </row>
    <row r="27" spans="1:9" ht="21.75" customHeight="1">
      <c r="A27" s="51"/>
      <c r="B27" s="121"/>
      <c r="C27" s="118" t="s">
        <v>349</v>
      </c>
      <c r="D27" s="118" t="s">
        <v>340</v>
      </c>
      <c r="E27" s="119" t="s">
        <v>340</v>
      </c>
      <c r="F27" s="120"/>
      <c r="G27" s="118" t="s">
        <v>349</v>
      </c>
      <c r="H27" s="118" t="s">
        <v>340</v>
      </c>
      <c r="I27" s="118" t="s">
        <v>340</v>
      </c>
    </row>
    <row r="28" spans="1:9" ht="21.75" customHeight="1">
      <c r="A28" s="51"/>
      <c r="B28" s="122"/>
      <c r="C28" s="118" t="s">
        <v>350</v>
      </c>
      <c r="D28" s="118" t="s">
        <v>401</v>
      </c>
      <c r="E28" s="119" t="s">
        <v>402</v>
      </c>
      <c r="F28" s="120"/>
      <c r="G28" s="118" t="s">
        <v>350</v>
      </c>
      <c r="H28" s="118" t="s">
        <v>401</v>
      </c>
      <c r="I28" s="118" t="s">
        <v>402</v>
      </c>
    </row>
    <row r="29" spans="1:9" ht="21.75" customHeight="1">
      <c r="A29" s="51"/>
      <c r="B29" s="118" t="s">
        <v>353</v>
      </c>
      <c r="C29" s="118" t="s">
        <v>354</v>
      </c>
      <c r="D29" s="118" t="s">
        <v>403</v>
      </c>
      <c r="E29" s="119" t="s">
        <v>356</v>
      </c>
      <c r="F29" s="120"/>
      <c r="G29" s="118" t="s">
        <v>354</v>
      </c>
      <c r="H29" s="118" t="s">
        <v>403</v>
      </c>
      <c r="I29" s="118" t="s">
        <v>356</v>
      </c>
    </row>
    <row r="30" spans="1:9" ht="14.25" customHeight="1">
      <c r="A30" s="111"/>
      <c r="B30" s="112"/>
      <c r="C30" s="112"/>
      <c r="D30" s="112"/>
      <c r="E30" s="112"/>
      <c r="F30" s="112"/>
      <c r="G30" s="112"/>
      <c r="H30" s="112"/>
      <c r="I30" s="124"/>
    </row>
    <row r="31" spans="1:9" ht="25.5" customHeight="1">
      <c r="A31" s="58" t="s">
        <v>357</v>
      </c>
      <c r="B31" s="30" t="s">
        <v>340</v>
      </c>
      <c r="C31" s="30" t="s">
        <v>358</v>
      </c>
      <c r="D31" s="30" t="s">
        <v>359</v>
      </c>
      <c r="E31" s="23" t="s">
        <v>360</v>
      </c>
      <c r="F31" s="25"/>
      <c r="G31" s="30" t="s">
        <v>361</v>
      </c>
      <c r="H31" s="58" t="s">
        <v>362</v>
      </c>
      <c r="I31" s="30" t="s">
        <v>404</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00694444444445" right="0.700694444444445" top="0.550694444444444" bottom="0.751388888888889" header="0.298611111111111" footer="0.298611111111111"/>
  <pageSetup horizontalDpi="600" verticalDpi="600" orientation="portrait" paperSize="9" scale="68"/>
</worksheet>
</file>

<file path=xl/worksheets/sheet17.xml><?xml version="1.0" encoding="utf-8"?>
<worksheet xmlns="http://schemas.openxmlformats.org/spreadsheetml/2006/main" xmlns:r="http://schemas.openxmlformats.org/officeDocument/2006/relationships">
  <dimension ref="A1:I32"/>
  <sheetViews>
    <sheetView view="pageBreakPreview" zoomScale="90" zoomScaleNormal="115" zoomScaleSheetLayoutView="90" workbookViewId="0" topLeftCell="A22">
      <selection activeCell="D3" sqref="D3:I3"/>
    </sheetView>
  </sheetViews>
  <sheetFormatPr defaultColWidth="9.28125" defaultRowHeight="14.25" customHeight="1"/>
  <cols>
    <col min="1" max="1" width="9.28125" style="83" customWidth="1"/>
    <col min="2" max="2" width="10.57421875" style="84" customWidth="1"/>
    <col min="3" max="3" width="13.57421875" style="84" customWidth="1"/>
    <col min="4" max="4" width="21.28125" style="84" customWidth="1"/>
    <col min="5" max="5" width="20.00390625" style="84" customWidth="1"/>
    <col min="6" max="6" width="10.00390625" style="84" customWidth="1"/>
    <col min="7" max="7" width="15.28125" style="84" customWidth="1"/>
    <col min="8" max="8" width="14.00390625" style="84" customWidth="1"/>
    <col min="9" max="9" width="16.8515625" style="84" customWidth="1"/>
    <col min="10" max="16384" width="9.28125" style="83" customWidth="1"/>
  </cols>
  <sheetData>
    <row r="1" spans="1:9" ht="48" customHeight="1">
      <c r="A1" s="19" t="s">
        <v>213</v>
      </c>
      <c r="B1" s="19"/>
      <c r="C1" s="19"/>
      <c r="D1" s="19"/>
      <c r="E1" s="19"/>
      <c r="F1" s="19"/>
      <c r="G1" s="19"/>
      <c r="H1" s="19"/>
      <c r="I1" s="19"/>
    </row>
    <row r="2" spans="1:9" ht="21.75" customHeight="1">
      <c r="A2" s="20"/>
      <c r="B2" s="20"/>
      <c r="C2" s="20"/>
      <c r="D2" s="20"/>
      <c r="E2" s="21" t="s">
        <v>214</v>
      </c>
      <c r="F2" s="21"/>
      <c r="G2" s="22"/>
      <c r="H2" s="20"/>
      <c r="I2" s="20"/>
    </row>
    <row r="3" spans="1:9" ht="25.5" customHeight="1">
      <c r="A3" s="23" t="s">
        <v>160</v>
      </c>
      <c r="B3" s="24"/>
      <c r="C3" s="25"/>
      <c r="D3" s="23" t="s">
        <v>405</v>
      </c>
      <c r="E3" s="24"/>
      <c r="F3" s="24"/>
      <c r="G3" s="24"/>
      <c r="H3" s="24"/>
      <c r="I3" s="25"/>
    </row>
    <row r="4" spans="1:9" ht="25.5" customHeight="1">
      <c r="A4" s="23" t="s">
        <v>216</v>
      </c>
      <c r="B4" s="24"/>
      <c r="C4" s="25"/>
      <c r="D4" s="23" t="s">
        <v>217</v>
      </c>
      <c r="E4" s="25"/>
      <c r="F4" s="23" t="s">
        <v>218</v>
      </c>
      <c r="G4" s="25"/>
      <c r="H4" s="23" t="s">
        <v>219</v>
      </c>
      <c r="I4" s="25"/>
    </row>
    <row r="5" spans="1:9" ht="25.5" customHeight="1">
      <c r="A5" s="23" t="s">
        <v>220</v>
      </c>
      <c r="B5" s="24"/>
      <c r="C5" s="25"/>
      <c r="D5" s="23" t="s">
        <v>406</v>
      </c>
      <c r="E5" s="25"/>
      <c r="F5" s="23" t="s">
        <v>222</v>
      </c>
      <c r="G5" s="25"/>
      <c r="H5" s="23" t="s">
        <v>407</v>
      </c>
      <c r="I5" s="25"/>
    </row>
    <row r="6" spans="1:9" ht="25.5" customHeight="1">
      <c r="A6" s="26" t="s">
        <v>224</v>
      </c>
      <c r="B6" s="27"/>
      <c r="C6" s="28"/>
      <c r="D6" s="29" t="s">
        <v>225</v>
      </c>
      <c r="E6" s="30" t="s">
        <v>408</v>
      </c>
      <c r="F6" s="31" t="s">
        <v>227</v>
      </c>
      <c r="G6" s="32"/>
      <c r="H6" s="23" t="s">
        <v>409</v>
      </c>
      <c r="I6" s="25"/>
    </row>
    <row r="7" spans="1:9" ht="25.5" customHeight="1">
      <c r="A7" s="33"/>
      <c r="B7" s="34"/>
      <c r="C7" s="35"/>
      <c r="D7" s="29" t="s">
        <v>228</v>
      </c>
      <c r="E7" s="30" t="s">
        <v>229</v>
      </c>
      <c r="F7" s="31" t="s">
        <v>228</v>
      </c>
      <c r="G7" s="32"/>
      <c r="H7" s="23" t="s">
        <v>229</v>
      </c>
      <c r="I7" s="25"/>
    </row>
    <row r="8" spans="1:9" ht="25.5" customHeight="1">
      <c r="A8" s="33"/>
      <c r="B8" s="34"/>
      <c r="C8" s="35"/>
      <c r="D8" s="29" t="s">
        <v>230</v>
      </c>
      <c r="E8" s="30" t="s">
        <v>229</v>
      </c>
      <c r="F8" s="31" t="s">
        <v>231</v>
      </c>
      <c r="G8" s="32"/>
      <c r="H8" s="23" t="s">
        <v>229</v>
      </c>
      <c r="I8" s="25"/>
    </row>
    <row r="9" spans="1:9" ht="25.5" customHeight="1">
      <c r="A9" s="33"/>
      <c r="B9" s="34"/>
      <c r="C9" s="35"/>
      <c r="D9" s="29" t="s">
        <v>232</v>
      </c>
      <c r="E9" s="30" t="s">
        <v>408</v>
      </c>
      <c r="F9" s="31" t="s">
        <v>233</v>
      </c>
      <c r="G9" s="32"/>
      <c r="H9" s="23" t="s">
        <v>409</v>
      </c>
      <c r="I9" s="25"/>
    </row>
    <row r="10" spans="1:9" ht="25.5" customHeight="1">
      <c r="A10" s="33"/>
      <c r="B10" s="34"/>
      <c r="C10" s="35"/>
      <c r="D10" s="29" t="s">
        <v>234</v>
      </c>
      <c r="E10" s="30" t="s">
        <v>229</v>
      </c>
      <c r="F10" s="31" t="s">
        <v>235</v>
      </c>
      <c r="G10" s="32"/>
      <c r="H10" s="23" t="s">
        <v>229</v>
      </c>
      <c r="I10" s="25"/>
    </row>
    <row r="11" spans="1:9" ht="25.5" customHeight="1">
      <c r="A11" s="36"/>
      <c r="B11" s="37"/>
      <c r="C11" s="38"/>
      <c r="D11" s="29" t="s">
        <v>236</v>
      </c>
      <c r="E11" s="30"/>
      <c r="F11" s="31" t="s">
        <v>237</v>
      </c>
      <c r="G11" s="32"/>
      <c r="H11" s="23"/>
      <c r="I11" s="25"/>
    </row>
    <row r="12" spans="1:9" ht="31.5" customHeight="1">
      <c r="A12" s="85" t="s">
        <v>238</v>
      </c>
      <c r="B12" s="86"/>
      <c r="C12" s="87"/>
      <c r="D12" s="88" t="s">
        <v>392</v>
      </c>
      <c r="E12" s="89"/>
      <c r="F12" s="89"/>
      <c r="G12" s="89"/>
      <c r="H12" s="89"/>
      <c r="I12" s="102"/>
    </row>
    <row r="13" spans="1:9" ht="31.5" customHeight="1">
      <c r="A13" s="85" t="s">
        <v>240</v>
      </c>
      <c r="B13" s="86"/>
      <c r="C13" s="87"/>
      <c r="D13" s="88" t="s">
        <v>410</v>
      </c>
      <c r="E13" s="89"/>
      <c r="F13" s="89"/>
      <c r="G13" s="89"/>
      <c r="H13" s="89"/>
      <c r="I13" s="102"/>
    </row>
    <row r="14" spans="1:9" ht="31.5" customHeight="1">
      <c r="A14" s="85" t="s">
        <v>242</v>
      </c>
      <c r="B14" s="86"/>
      <c r="C14" s="87"/>
      <c r="D14" s="88" t="s">
        <v>411</v>
      </c>
      <c r="E14" s="89"/>
      <c r="F14" s="89"/>
      <c r="G14" s="89"/>
      <c r="H14" s="89"/>
      <c r="I14" s="102"/>
    </row>
    <row r="15" spans="1:9" ht="31.5" customHeight="1">
      <c r="A15" s="85" t="s">
        <v>244</v>
      </c>
      <c r="B15" s="86"/>
      <c r="C15" s="87"/>
      <c r="D15" s="88" t="s">
        <v>412</v>
      </c>
      <c r="E15" s="89"/>
      <c r="F15" s="89"/>
      <c r="G15" s="89"/>
      <c r="H15" s="89"/>
      <c r="I15" s="102"/>
    </row>
    <row r="16" spans="1:9" ht="31.5" customHeight="1">
      <c r="A16" s="85" t="s">
        <v>246</v>
      </c>
      <c r="B16" s="86"/>
      <c r="C16" s="87"/>
      <c r="D16" s="88" t="s">
        <v>413</v>
      </c>
      <c r="E16" s="89"/>
      <c r="F16" s="89"/>
      <c r="G16" s="89"/>
      <c r="H16" s="89"/>
      <c r="I16" s="102"/>
    </row>
    <row r="17" spans="1:9" ht="31.5" customHeight="1">
      <c r="A17" s="90"/>
      <c r="B17" s="91"/>
      <c r="C17" s="91"/>
      <c r="D17" s="91"/>
      <c r="E17" s="91"/>
      <c r="F17" s="91"/>
      <c r="G17" s="91"/>
      <c r="H17" s="91"/>
      <c r="I17" s="103"/>
    </row>
    <row r="18" spans="1:9" ht="31.5" customHeight="1">
      <c r="A18" s="85" t="s">
        <v>248</v>
      </c>
      <c r="B18" s="86"/>
      <c r="C18" s="86"/>
      <c r="D18" s="86"/>
      <c r="E18" s="86"/>
      <c r="F18" s="87"/>
      <c r="G18" s="85" t="s">
        <v>249</v>
      </c>
      <c r="H18" s="86"/>
      <c r="I18" s="87"/>
    </row>
    <row r="19" spans="1:9" ht="49.5" customHeight="1">
      <c r="A19" s="92" t="s">
        <v>250</v>
      </c>
      <c r="B19" s="85" t="s">
        <v>392</v>
      </c>
      <c r="C19" s="86"/>
      <c r="D19" s="86"/>
      <c r="E19" s="86"/>
      <c r="F19" s="87"/>
      <c r="G19" s="85" t="s">
        <v>392</v>
      </c>
      <c r="H19" s="86"/>
      <c r="I19" s="87"/>
    </row>
    <row r="20" spans="1:9" ht="21.75" customHeight="1">
      <c r="A20" s="47" t="s">
        <v>252</v>
      </c>
      <c r="B20" s="93" t="s">
        <v>253</v>
      </c>
      <c r="C20" s="93" t="s">
        <v>254</v>
      </c>
      <c r="D20" s="93" t="s">
        <v>255</v>
      </c>
      <c r="E20" s="94" t="s">
        <v>256</v>
      </c>
      <c r="F20" s="95"/>
      <c r="G20" s="93" t="s">
        <v>254</v>
      </c>
      <c r="H20" s="93" t="s">
        <v>255</v>
      </c>
      <c r="I20" s="104" t="s">
        <v>256</v>
      </c>
    </row>
    <row r="21" spans="1:9" ht="21.75" customHeight="1">
      <c r="A21" s="51"/>
      <c r="B21" s="96" t="s">
        <v>257</v>
      </c>
      <c r="C21" s="97" t="s">
        <v>258</v>
      </c>
      <c r="D21" s="97" t="s">
        <v>393</v>
      </c>
      <c r="E21" s="98" t="s">
        <v>414</v>
      </c>
      <c r="F21" s="99"/>
      <c r="G21" s="97" t="s">
        <v>258</v>
      </c>
      <c r="H21" s="97" t="s">
        <v>393</v>
      </c>
      <c r="I21" s="97" t="s">
        <v>414</v>
      </c>
    </row>
    <row r="22" spans="1:9" ht="21.75" customHeight="1">
      <c r="A22" s="51"/>
      <c r="B22" s="100"/>
      <c r="C22" s="97" t="s">
        <v>333</v>
      </c>
      <c r="D22" s="97" t="s">
        <v>395</v>
      </c>
      <c r="E22" s="98" t="s">
        <v>335</v>
      </c>
      <c r="F22" s="99"/>
      <c r="G22" s="97" t="s">
        <v>333</v>
      </c>
      <c r="H22" s="97" t="s">
        <v>395</v>
      </c>
      <c r="I22" s="97" t="s">
        <v>335</v>
      </c>
    </row>
    <row r="23" spans="1:9" ht="21.75" customHeight="1">
      <c r="A23" s="51"/>
      <c r="B23" s="100"/>
      <c r="C23" s="97" t="s">
        <v>336</v>
      </c>
      <c r="D23" s="97" t="s">
        <v>415</v>
      </c>
      <c r="E23" s="98" t="s">
        <v>416</v>
      </c>
      <c r="F23" s="99"/>
      <c r="G23" s="97" t="s">
        <v>336</v>
      </c>
      <c r="H23" s="97" t="s">
        <v>415</v>
      </c>
      <c r="I23" s="97" t="s">
        <v>416</v>
      </c>
    </row>
    <row r="24" spans="1:9" ht="21.75" customHeight="1">
      <c r="A24" s="51"/>
      <c r="B24" s="101"/>
      <c r="C24" s="97" t="s">
        <v>339</v>
      </c>
      <c r="D24" s="97" t="s">
        <v>397</v>
      </c>
      <c r="E24" s="98" t="s">
        <v>417</v>
      </c>
      <c r="F24" s="99"/>
      <c r="G24" s="97" t="s">
        <v>339</v>
      </c>
      <c r="H24" s="97" t="s">
        <v>397</v>
      </c>
      <c r="I24" s="97" t="s">
        <v>417</v>
      </c>
    </row>
    <row r="25" spans="1:9" ht="21.75" customHeight="1">
      <c r="A25" s="51"/>
      <c r="B25" s="96" t="s">
        <v>343</v>
      </c>
      <c r="C25" s="97" t="s">
        <v>344</v>
      </c>
      <c r="D25" s="97" t="s">
        <v>340</v>
      </c>
      <c r="E25" s="98" t="s">
        <v>340</v>
      </c>
      <c r="F25" s="99"/>
      <c r="G25" s="97" t="s">
        <v>344</v>
      </c>
      <c r="H25" s="97" t="s">
        <v>340</v>
      </c>
      <c r="I25" s="97" t="s">
        <v>340</v>
      </c>
    </row>
    <row r="26" spans="1:9" ht="21.75" customHeight="1">
      <c r="A26" s="51"/>
      <c r="B26" s="100"/>
      <c r="C26" s="97" t="s">
        <v>345</v>
      </c>
      <c r="D26" s="97" t="s">
        <v>418</v>
      </c>
      <c r="E26" s="98" t="s">
        <v>419</v>
      </c>
      <c r="F26" s="99"/>
      <c r="G26" s="97" t="s">
        <v>345</v>
      </c>
      <c r="H26" s="97" t="s">
        <v>418</v>
      </c>
      <c r="I26" s="97" t="s">
        <v>419</v>
      </c>
    </row>
    <row r="27" spans="1:9" ht="21.75" customHeight="1">
      <c r="A27" s="51"/>
      <c r="B27" s="100"/>
      <c r="C27" s="97" t="s">
        <v>349</v>
      </c>
      <c r="D27" s="97" t="s">
        <v>340</v>
      </c>
      <c r="E27" s="98" t="s">
        <v>340</v>
      </c>
      <c r="F27" s="99"/>
      <c r="G27" s="97" t="s">
        <v>349</v>
      </c>
      <c r="H27" s="97" t="s">
        <v>340</v>
      </c>
      <c r="I27" s="97" t="s">
        <v>340</v>
      </c>
    </row>
    <row r="28" spans="1:9" ht="21.75" customHeight="1">
      <c r="A28" s="51"/>
      <c r="B28" s="101"/>
      <c r="C28" s="97" t="s">
        <v>350</v>
      </c>
      <c r="D28" s="97" t="s">
        <v>401</v>
      </c>
      <c r="E28" s="98" t="s">
        <v>420</v>
      </c>
      <c r="F28" s="99"/>
      <c r="G28" s="97" t="s">
        <v>350</v>
      </c>
      <c r="H28" s="97" t="s">
        <v>401</v>
      </c>
      <c r="I28" s="97" t="s">
        <v>420</v>
      </c>
    </row>
    <row r="29" spans="1:9" ht="21.75" customHeight="1">
      <c r="A29" s="51"/>
      <c r="B29" s="96" t="s">
        <v>353</v>
      </c>
      <c r="C29" s="96" t="s">
        <v>354</v>
      </c>
      <c r="D29" s="97" t="s">
        <v>403</v>
      </c>
      <c r="E29" s="98" t="s">
        <v>356</v>
      </c>
      <c r="F29" s="99"/>
      <c r="G29" s="96" t="s">
        <v>354</v>
      </c>
      <c r="H29" s="97" t="s">
        <v>403</v>
      </c>
      <c r="I29" s="97" t="s">
        <v>356</v>
      </c>
    </row>
    <row r="30" spans="1:9" ht="21.75" customHeight="1">
      <c r="A30" s="51"/>
      <c r="B30" s="101"/>
      <c r="C30" s="101"/>
      <c r="D30" s="97" t="s">
        <v>421</v>
      </c>
      <c r="E30" s="98" t="s">
        <v>356</v>
      </c>
      <c r="F30" s="99"/>
      <c r="G30" s="101"/>
      <c r="H30" s="97" t="s">
        <v>421</v>
      </c>
      <c r="I30" s="97" t="s">
        <v>356</v>
      </c>
    </row>
    <row r="31" spans="1:9" ht="14.25" customHeight="1">
      <c r="A31" s="90"/>
      <c r="B31" s="91"/>
      <c r="C31" s="91"/>
      <c r="D31" s="91"/>
      <c r="E31" s="91"/>
      <c r="F31" s="91"/>
      <c r="G31" s="91"/>
      <c r="H31" s="91"/>
      <c r="I31" s="103"/>
    </row>
    <row r="32" spans="1:9" ht="25.5" customHeight="1">
      <c r="A32" s="58" t="s">
        <v>357</v>
      </c>
      <c r="B32" s="30" t="s">
        <v>340</v>
      </c>
      <c r="C32" s="30" t="s">
        <v>358</v>
      </c>
      <c r="D32" s="30" t="s">
        <v>359</v>
      </c>
      <c r="E32" s="23" t="s">
        <v>360</v>
      </c>
      <c r="F32" s="25"/>
      <c r="G32" s="30" t="s">
        <v>361</v>
      </c>
      <c r="H32" s="58" t="s">
        <v>362</v>
      </c>
      <c r="I32" s="30" t="s">
        <v>422</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A31:I31"/>
    <mergeCell ref="E32:F32"/>
    <mergeCell ref="A20:A30"/>
    <mergeCell ref="B21:B24"/>
    <mergeCell ref="B25:B28"/>
    <mergeCell ref="B29:B30"/>
    <mergeCell ref="C29:C30"/>
    <mergeCell ref="G29:G30"/>
    <mergeCell ref="A6:C11"/>
  </mergeCells>
  <printOptions/>
  <pageMargins left="0.700694444444445" right="0.700694444444445" top="0.550694444444444" bottom="0.751388888888889" header="0.298611111111111" footer="0.298611111111111"/>
  <pageSetup horizontalDpi="600" verticalDpi="600" orientation="portrait" paperSize="9" scale="68"/>
</worksheet>
</file>

<file path=xl/worksheets/sheet18.xml><?xml version="1.0" encoding="utf-8"?>
<worksheet xmlns="http://schemas.openxmlformats.org/spreadsheetml/2006/main" xmlns:r="http://schemas.openxmlformats.org/officeDocument/2006/relationships">
  <dimension ref="A1:I31"/>
  <sheetViews>
    <sheetView tabSelected="1" view="pageBreakPreview" zoomScaleNormal="115" zoomScaleSheetLayoutView="100" workbookViewId="0" topLeftCell="A1">
      <selection activeCell="D13" sqref="D13:I13"/>
    </sheetView>
  </sheetViews>
  <sheetFormatPr defaultColWidth="9.28125" defaultRowHeight="14.25" customHeight="1"/>
  <cols>
    <col min="1" max="1" width="9.28125" style="62" customWidth="1"/>
    <col min="2" max="2" width="10.57421875" style="62" customWidth="1"/>
    <col min="3" max="3" width="13.57421875" style="62" customWidth="1"/>
    <col min="4" max="4" width="21.28125" style="62" customWidth="1"/>
    <col min="5" max="5" width="20.00390625" style="62" customWidth="1"/>
    <col min="6" max="6" width="10.00390625" style="62" customWidth="1"/>
    <col min="7" max="7" width="15.28125" style="62" customWidth="1"/>
    <col min="8" max="8" width="14.00390625" style="62" customWidth="1"/>
    <col min="9" max="9" width="16.8515625" style="62" customWidth="1"/>
    <col min="10" max="16384" width="9.28125" style="62" customWidth="1"/>
  </cols>
  <sheetData>
    <row r="1" spans="1:9" ht="48" customHeight="1">
      <c r="A1" s="19" t="s">
        <v>213</v>
      </c>
      <c r="B1" s="19"/>
      <c r="C1" s="19"/>
      <c r="D1" s="19"/>
      <c r="E1" s="19"/>
      <c r="F1" s="19"/>
      <c r="G1" s="19"/>
      <c r="H1" s="19"/>
      <c r="I1" s="19"/>
    </row>
    <row r="2" spans="1:9" ht="21.75" customHeight="1">
      <c r="A2" s="20"/>
      <c r="B2" s="20"/>
      <c r="C2" s="20"/>
      <c r="D2" s="20"/>
      <c r="E2" s="21" t="s">
        <v>214</v>
      </c>
      <c r="F2" s="21"/>
      <c r="G2" s="22"/>
      <c r="H2" s="20"/>
      <c r="I2" s="20"/>
    </row>
    <row r="3" spans="1:9" ht="25.5" customHeight="1">
      <c r="A3" s="23" t="s">
        <v>160</v>
      </c>
      <c r="B3" s="24"/>
      <c r="C3" s="25"/>
      <c r="D3" s="23" t="s">
        <v>423</v>
      </c>
      <c r="E3" s="24"/>
      <c r="F3" s="24"/>
      <c r="G3" s="24"/>
      <c r="H3" s="24"/>
      <c r="I3" s="25"/>
    </row>
    <row r="4" spans="1:9" ht="25.5" customHeight="1">
      <c r="A4" s="23" t="s">
        <v>216</v>
      </c>
      <c r="B4" s="24"/>
      <c r="C4" s="25"/>
      <c r="D4" s="23" t="s">
        <v>217</v>
      </c>
      <c r="E4" s="25"/>
      <c r="F4" s="23" t="s">
        <v>218</v>
      </c>
      <c r="G4" s="25"/>
      <c r="H4" s="23" t="s">
        <v>219</v>
      </c>
      <c r="I4" s="25"/>
    </row>
    <row r="5" spans="1:9" ht="25.5" customHeight="1">
      <c r="A5" s="23" t="s">
        <v>220</v>
      </c>
      <c r="B5" s="24"/>
      <c r="C5" s="25"/>
      <c r="D5" s="23" t="s">
        <v>221</v>
      </c>
      <c r="E5" s="25"/>
      <c r="F5" s="23" t="s">
        <v>222</v>
      </c>
      <c r="G5" s="25"/>
      <c r="H5" s="23" t="s">
        <v>223</v>
      </c>
      <c r="I5" s="25"/>
    </row>
    <row r="6" spans="1:9" ht="25.5" customHeight="1">
      <c r="A6" s="26" t="s">
        <v>224</v>
      </c>
      <c r="B6" s="27"/>
      <c r="C6" s="28"/>
      <c r="D6" s="29" t="s">
        <v>225</v>
      </c>
      <c r="E6" s="30" t="s">
        <v>424</v>
      </c>
      <c r="F6" s="31" t="s">
        <v>227</v>
      </c>
      <c r="G6" s="32"/>
      <c r="H6" s="23" t="s">
        <v>425</v>
      </c>
      <c r="I6" s="25"/>
    </row>
    <row r="7" spans="1:9" ht="25.5" customHeight="1">
      <c r="A7" s="33"/>
      <c r="B7" s="34"/>
      <c r="C7" s="35"/>
      <c r="D7" s="29" t="s">
        <v>228</v>
      </c>
      <c r="E7" s="30" t="s">
        <v>229</v>
      </c>
      <c r="F7" s="31" t="s">
        <v>228</v>
      </c>
      <c r="G7" s="32"/>
      <c r="H7" s="23" t="s">
        <v>229</v>
      </c>
      <c r="I7" s="25"/>
    </row>
    <row r="8" spans="1:9" ht="25.5" customHeight="1">
      <c r="A8" s="33"/>
      <c r="B8" s="34"/>
      <c r="C8" s="35"/>
      <c r="D8" s="29" t="s">
        <v>230</v>
      </c>
      <c r="E8" s="30" t="s">
        <v>229</v>
      </c>
      <c r="F8" s="31" t="s">
        <v>231</v>
      </c>
      <c r="G8" s="32"/>
      <c r="H8" s="23" t="s">
        <v>229</v>
      </c>
      <c r="I8" s="25"/>
    </row>
    <row r="9" spans="1:9" ht="25.5" customHeight="1">
      <c r="A9" s="33"/>
      <c r="B9" s="34"/>
      <c r="C9" s="35"/>
      <c r="D9" s="29" t="s">
        <v>232</v>
      </c>
      <c r="E9" s="30" t="s">
        <v>424</v>
      </c>
      <c r="F9" s="31" t="s">
        <v>233</v>
      </c>
      <c r="G9" s="32"/>
      <c r="H9" s="23" t="s">
        <v>425</v>
      </c>
      <c r="I9" s="25"/>
    </row>
    <row r="10" spans="1:9" ht="25.5" customHeight="1">
      <c r="A10" s="33"/>
      <c r="B10" s="34"/>
      <c r="C10" s="35"/>
      <c r="D10" s="29" t="s">
        <v>234</v>
      </c>
      <c r="E10" s="30" t="s">
        <v>229</v>
      </c>
      <c r="F10" s="31" t="s">
        <v>235</v>
      </c>
      <c r="G10" s="32"/>
      <c r="H10" s="23" t="s">
        <v>229</v>
      </c>
      <c r="I10" s="25"/>
    </row>
    <row r="11" spans="1:9" ht="25.5" customHeight="1">
      <c r="A11" s="36"/>
      <c r="B11" s="37"/>
      <c r="C11" s="38"/>
      <c r="D11" s="29" t="s">
        <v>236</v>
      </c>
      <c r="E11" s="30"/>
      <c r="F11" s="31" t="s">
        <v>237</v>
      </c>
      <c r="G11" s="32"/>
      <c r="H11" s="23"/>
      <c r="I11" s="25"/>
    </row>
    <row r="12" spans="1:9" ht="31.5" customHeight="1">
      <c r="A12" s="63" t="s">
        <v>238</v>
      </c>
      <c r="B12" s="64"/>
      <c r="C12" s="65"/>
      <c r="D12" s="66" t="s">
        <v>426</v>
      </c>
      <c r="E12" s="67"/>
      <c r="F12" s="67"/>
      <c r="G12" s="67"/>
      <c r="H12" s="67"/>
      <c r="I12" s="80"/>
    </row>
    <row r="13" spans="1:9" ht="31.5" customHeight="1">
      <c r="A13" s="63" t="s">
        <v>240</v>
      </c>
      <c r="B13" s="64"/>
      <c r="C13" s="65"/>
      <c r="D13" s="66" t="s">
        <v>427</v>
      </c>
      <c r="E13" s="67"/>
      <c r="F13" s="67"/>
      <c r="G13" s="67"/>
      <c r="H13" s="67"/>
      <c r="I13" s="80"/>
    </row>
    <row r="14" spans="1:9" ht="31.5" customHeight="1">
      <c r="A14" s="63" t="s">
        <v>242</v>
      </c>
      <c r="B14" s="64"/>
      <c r="C14" s="65"/>
      <c r="D14" s="66" t="s">
        <v>428</v>
      </c>
      <c r="E14" s="67"/>
      <c r="F14" s="67"/>
      <c r="G14" s="67"/>
      <c r="H14" s="67"/>
      <c r="I14" s="80"/>
    </row>
    <row r="15" spans="1:9" ht="31.5" customHeight="1">
      <c r="A15" s="63" t="s">
        <v>244</v>
      </c>
      <c r="B15" s="64"/>
      <c r="C15" s="65"/>
      <c r="D15" s="66" t="s">
        <v>429</v>
      </c>
      <c r="E15" s="67"/>
      <c r="F15" s="67"/>
      <c r="G15" s="67"/>
      <c r="H15" s="67"/>
      <c r="I15" s="80"/>
    </row>
    <row r="16" spans="1:9" ht="31.5" customHeight="1">
      <c r="A16" s="63" t="s">
        <v>246</v>
      </c>
      <c r="B16" s="64"/>
      <c r="C16" s="65"/>
      <c r="D16" s="66" t="s">
        <v>430</v>
      </c>
      <c r="E16" s="67"/>
      <c r="F16" s="67"/>
      <c r="G16" s="67"/>
      <c r="H16" s="67"/>
      <c r="I16" s="80"/>
    </row>
    <row r="17" spans="1:9" ht="31.5" customHeight="1">
      <c r="A17" s="68"/>
      <c r="B17" s="69"/>
      <c r="C17" s="69"/>
      <c r="D17" s="69"/>
      <c r="E17" s="69"/>
      <c r="F17" s="69"/>
      <c r="G17" s="69"/>
      <c r="H17" s="69"/>
      <c r="I17" s="81"/>
    </row>
    <row r="18" spans="1:9" ht="31.5" customHeight="1">
      <c r="A18" s="63" t="s">
        <v>248</v>
      </c>
      <c r="B18" s="64"/>
      <c r="C18" s="64"/>
      <c r="D18" s="64"/>
      <c r="E18" s="64"/>
      <c r="F18" s="65"/>
      <c r="G18" s="63" t="s">
        <v>249</v>
      </c>
      <c r="H18" s="64"/>
      <c r="I18" s="65"/>
    </row>
    <row r="19" spans="1:9" ht="49.5" customHeight="1">
      <c r="A19" s="70" t="s">
        <v>250</v>
      </c>
      <c r="B19" s="63" t="s">
        <v>431</v>
      </c>
      <c r="C19" s="64"/>
      <c r="D19" s="64"/>
      <c r="E19" s="64"/>
      <c r="F19" s="65"/>
      <c r="G19" s="63" t="s">
        <v>431</v>
      </c>
      <c r="H19" s="64"/>
      <c r="I19" s="65"/>
    </row>
    <row r="20" spans="1:9" ht="21.75" customHeight="1">
      <c r="A20" s="47" t="s">
        <v>252</v>
      </c>
      <c r="B20" s="71" t="s">
        <v>253</v>
      </c>
      <c r="C20" s="71" t="s">
        <v>254</v>
      </c>
      <c r="D20" s="71" t="s">
        <v>255</v>
      </c>
      <c r="E20" s="72" t="s">
        <v>256</v>
      </c>
      <c r="F20" s="73"/>
      <c r="G20" s="71" t="s">
        <v>254</v>
      </c>
      <c r="H20" s="71" t="s">
        <v>255</v>
      </c>
      <c r="I20" s="82" t="s">
        <v>256</v>
      </c>
    </row>
    <row r="21" spans="1:9" ht="21.75" customHeight="1">
      <c r="A21" s="51"/>
      <c r="B21" s="74" t="s">
        <v>257</v>
      </c>
      <c r="C21" s="75" t="s">
        <v>258</v>
      </c>
      <c r="D21" s="75" t="s">
        <v>432</v>
      </c>
      <c r="E21" s="76" t="s">
        <v>433</v>
      </c>
      <c r="F21" s="77"/>
      <c r="G21" s="75" t="s">
        <v>258</v>
      </c>
      <c r="H21" s="75" t="s">
        <v>432</v>
      </c>
      <c r="I21" s="75" t="s">
        <v>433</v>
      </c>
    </row>
    <row r="22" spans="1:9" ht="21.75" customHeight="1">
      <c r="A22" s="51"/>
      <c r="B22" s="78"/>
      <c r="C22" s="75" t="s">
        <v>333</v>
      </c>
      <c r="D22" s="75" t="s">
        <v>434</v>
      </c>
      <c r="E22" s="76" t="s">
        <v>435</v>
      </c>
      <c r="F22" s="77"/>
      <c r="G22" s="75" t="s">
        <v>333</v>
      </c>
      <c r="H22" s="75" t="s">
        <v>434</v>
      </c>
      <c r="I22" s="75" t="s">
        <v>435</v>
      </c>
    </row>
    <row r="23" spans="1:9" ht="21.75" customHeight="1">
      <c r="A23" s="51"/>
      <c r="B23" s="78"/>
      <c r="C23" s="75" t="s">
        <v>336</v>
      </c>
      <c r="D23" s="75" t="s">
        <v>436</v>
      </c>
      <c r="E23" s="76" t="s">
        <v>338</v>
      </c>
      <c r="F23" s="77"/>
      <c r="G23" s="75" t="s">
        <v>336</v>
      </c>
      <c r="H23" s="75" t="s">
        <v>436</v>
      </c>
      <c r="I23" s="75" t="s">
        <v>338</v>
      </c>
    </row>
    <row r="24" spans="1:9" ht="21.75" customHeight="1">
      <c r="A24" s="51"/>
      <c r="B24" s="79"/>
      <c r="C24" s="75" t="s">
        <v>339</v>
      </c>
      <c r="D24" s="75" t="s">
        <v>437</v>
      </c>
      <c r="E24" s="76" t="s">
        <v>438</v>
      </c>
      <c r="F24" s="77"/>
      <c r="G24" s="75" t="s">
        <v>339</v>
      </c>
      <c r="H24" s="75" t="s">
        <v>437</v>
      </c>
      <c r="I24" s="75" t="s">
        <v>438</v>
      </c>
    </row>
    <row r="25" spans="1:9" ht="21.75" customHeight="1">
      <c r="A25" s="51"/>
      <c r="B25" s="74" t="s">
        <v>343</v>
      </c>
      <c r="C25" s="75" t="s">
        <v>344</v>
      </c>
      <c r="D25" s="75" t="s">
        <v>340</v>
      </c>
      <c r="E25" s="76" t="s">
        <v>340</v>
      </c>
      <c r="F25" s="77"/>
      <c r="G25" s="75" t="s">
        <v>344</v>
      </c>
      <c r="H25" s="75" t="s">
        <v>340</v>
      </c>
      <c r="I25" s="75" t="s">
        <v>340</v>
      </c>
    </row>
    <row r="26" spans="1:9" ht="21.75" customHeight="1">
      <c r="A26" s="51"/>
      <c r="B26" s="78"/>
      <c r="C26" s="75" t="s">
        <v>345</v>
      </c>
      <c r="D26" s="75" t="s">
        <v>439</v>
      </c>
      <c r="E26" s="76" t="s">
        <v>400</v>
      </c>
      <c r="F26" s="77"/>
      <c r="G26" s="75" t="s">
        <v>345</v>
      </c>
      <c r="H26" s="75" t="s">
        <v>439</v>
      </c>
      <c r="I26" s="75" t="s">
        <v>400</v>
      </c>
    </row>
    <row r="27" spans="1:9" ht="21.75" customHeight="1">
      <c r="A27" s="51"/>
      <c r="B27" s="78"/>
      <c r="C27" s="75" t="s">
        <v>349</v>
      </c>
      <c r="D27" s="75" t="s">
        <v>340</v>
      </c>
      <c r="E27" s="76" t="s">
        <v>340</v>
      </c>
      <c r="F27" s="77"/>
      <c r="G27" s="75" t="s">
        <v>349</v>
      </c>
      <c r="H27" s="75" t="s">
        <v>340</v>
      </c>
      <c r="I27" s="75" t="s">
        <v>340</v>
      </c>
    </row>
    <row r="28" spans="1:9" ht="21.75" customHeight="1">
      <c r="A28" s="51"/>
      <c r="B28" s="79"/>
      <c r="C28" s="75" t="s">
        <v>350</v>
      </c>
      <c r="D28" s="75" t="s">
        <v>440</v>
      </c>
      <c r="E28" s="76" t="s">
        <v>441</v>
      </c>
      <c r="F28" s="77"/>
      <c r="G28" s="75" t="s">
        <v>350</v>
      </c>
      <c r="H28" s="75" t="s">
        <v>440</v>
      </c>
      <c r="I28" s="75" t="s">
        <v>441</v>
      </c>
    </row>
    <row r="29" spans="1:9" ht="21.75" customHeight="1">
      <c r="A29" s="51"/>
      <c r="B29" s="75" t="s">
        <v>353</v>
      </c>
      <c r="C29" s="75" t="s">
        <v>354</v>
      </c>
      <c r="D29" s="75" t="s">
        <v>421</v>
      </c>
      <c r="E29" s="76" t="s">
        <v>356</v>
      </c>
      <c r="F29" s="77"/>
      <c r="G29" s="75" t="s">
        <v>354</v>
      </c>
      <c r="H29" s="75" t="s">
        <v>421</v>
      </c>
      <c r="I29" s="75" t="s">
        <v>356</v>
      </c>
    </row>
    <row r="30" spans="1:9" ht="14.25" customHeight="1">
      <c r="A30" s="68"/>
      <c r="B30" s="69"/>
      <c r="C30" s="69"/>
      <c r="D30" s="69"/>
      <c r="E30" s="69"/>
      <c r="F30" s="69"/>
      <c r="G30" s="69"/>
      <c r="H30" s="69"/>
      <c r="I30" s="81"/>
    </row>
    <row r="31" spans="1:9" ht="25.5" customHeight="1">
      <c r="A31" s="58" t="s">
        <v>357</v>
      </c>
      <c r="B31" s="30" t="s">
        <v>340</v>
      </c>
      <c r="C31" s="30" t="s">
        <v>358</v>
      </c>
      <c r="D31" s="30" t="s">
        <v>359</v>
      </c>
      <c r="E31" s="23" t="s">
        <v>360</v>
      </c>
      <c r="F31" s="25"/>
      <c r="G31" s="30" t="s">
        <v>361</v>
      </c>
      <c r="H31" s="58" t="s">
        <v>362</v>
      </c>
      <c r="I31" s="30" t="s">
        <v>442</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00694444444445" right="0.700694444444445" top="0.550694444444444" bottom="0.751388888888889" header="0.298611111111111" footer="0.298611111111111"/>
  <pageSetup horizontalDpi="600" verticalDpi="600" orientation="portrait" paperSize="9" scale="68"/>
</worksheet>
</file>

<file path=xl/worksheets/sheet19.xml><?xml version="1.0" encoding="utf-8"?>
<worksheet xmlns="http://schemas.openxmlformats.org/spreadsheetml/2006/main" xmlns:r="http://schemas.openxmlformats.org/officeDocument/2006/relationships">
  <dimension ref="A1:I32"/>
  <sheetViews>
    <sheetView view="pageBreakPreview" zoomScale="60" zoomScaleNormal="115" workbookViewId="0" topLeftCell="A1">
      <selection activeCell="I25" sqref="I25"/>
    </sheetView>
  </sheetViews>
  <sheetFormatPr defaultColWidth="9.28125" defaultRowHeight="14.25" customHeight="1"/>
  <cols>
    <col min="1" max="1" width="9.28125" style="18" customWidth="1"/>
    <col min="2" max="2" width="10.57421875" style="18" customWidth="1"/>
    <col min="3" max="3" width="13.57421875" style="18" customWidth="1"/>
    <col min="4" max="4" width="21.28125" style="18" customWidth="1"/>
    <col min="5" max="5" width="20.00390625" style="18" customWidth="1"/>
    <col min="6" max="6" width="10.00390625" style="18" customWidth="1"/>
    <col min="7" max="7" width="15.28125" style="18" customWidth="1"/>
    <col min="8" max="8" width="14.00390625" style="18" customWidth="1"/>
    <col min="9" max="9" width="16.8515625" style="18" customWidth="1"/>
    <col min="10" max="16384" width="9.28125" style="18" customWidth="1"/>
  </cols>
  <sheetData>
    <row r="1" spans="1:9" ht="48" customHeight="1">
      <c r="A1" s="19" t="s">
        <v>213</v>
      </c>
      <c r="B1" s="19"/>
      <c r="C1" s="19"/>
      <c r="D1" s="19"/>
      <c r="E1" s="19"/>
      <c r="F1" s="19"/>
      <c r="G1" s="19"/>
      <c r="H1" s="19"/>
      <c r="I1" s="19"/>
    </row>
    <row r="2" spans="1:9" ht="21.75" customHeight="1">
      <c r="A2" s="20"/>
      <c r="B2" s="20"/>
      <c r="C2" s="20"/>
      <c r="D2" s="20"/>
      <c r="E2" s="21" t="s">
        <v>214</v>
      </c>
      <c r="F2" s="21"/>
      <c r="G2" s="22"/>
      <c r="H2" s="20"/>
      <c r="I2" s="20"/>
    </row>
    <row r="3" spans="1:9" ht="25.5" customHeight="1">
      <c r="A3" s="23" t="s">
        <v>160</v>
      </c>
      <c r="B3" s="24"/>
      <c r="C3" s="25"/>
      <c r="D3" s="23" t="s">
        <v>443</v>
      </c>
      <c r="E3" s="24"/>
      <c r="F3" s="24"/>
      <c r="G3" s="24"/>
      <c r="H3" s="24"/>
      <c r="I3" s="25"/>
    </row>
    <row r="4" spans="1:9" ht="25.5" customHeight="1">
      <c r="A4" s="23" t="s">
        <v>216</v>
      </c>
      <c r="B4" s="24"/>
      <c r="C4" s="25"/>
      <c r="D4" s="23" t="s">
        <v>217</v>
      </c>
      <c r="E4" s="25"/>
      <c r="F4" s="23" t="s">
        <v>218</v>
      </c>
      <c r="G4" s="25"/>
      <c r="H4" s="23" t="s">
        <v>219</v>
      </c>
      <c r="I4" s="25"/>
    </row>
    <row r="5" spans="1:9" ht="25.5" customHeight="1">
      <c r="A5" s="23" t="s">
        <v>220</v>
      </c>
      <c r="B5" s="24"/>
      <c r="C5" s="25"/>
      <c r="D5" s="23" t="s">
        <v>364</v>
      </c>
      <c r="E5" s="25"/>
      <c r="F5" s="23" t="s">
        <v>222</v>
      </c>
      <c r="G5" s="25"/>
      <c r="H5" s="23" t="s">
        <v>365</v>
      </c>
      <c r="I5" s="25"/>
    </row>
    <row r="6" spans="1:9" ht="25.5" customHeight="1">
      <c r="A6" s="26" t="s">
        <v>224</v>
      </c>
      <c r="B6" s="27"/>
      <c r="C6" s="28"/>
      <c r="D6" s="29" t="s">
        <v>225</v>
      </c>
      <c r="E6" s="30" t="s">
        <v>444</v>
      </c>
      <c r="F6" s="31" t="s">
        <v>227</v>
      </c>
      <c r="G6" s="32"/>
      <c r="H6" s="23" t="s">
        <v>445</v>
      </c>
      <c r="I6" s="25"/>
    </row>
    <row r="7" spans="1:9" ht="25.5" customHeight="1">
      <c r="A7" s="33"/>
      <c r="B7" s="34"/>
      <c r="C7" s="35"/>
      <c r="D7" s="29" t="s">
        <v>228</v>
      </c>
      <c r="E7" s="30" t="s">
        <v>229</v>
      </c>
      <c r="F7" s="31" t="s">
        <v>228</v>
      </c>
      <c r="G7" s="32"/>
      <c r="H7" s="23" t="s">
        <v>229</v>
      </c>
      <c r="I7" s="25"/>
    </row>
    <row r="8" spans="1:9" ht="25.5" customHeight="1">
      <c r="A8" s="33"/>
      <c r="B8" s="34"/>
      <c r="C8" s="35"/>
      <c r="D8" s="29" t="s">
        <v>230</v>
      </c>
      <c r="E8" s="30" t="s">
        <v>229</v>
      </c>
      <c r="F8" s="31" t="s">
        <v>231</v>
      </c>
      <c r="G8" s="32"/>
      <c r="H8" s="23" t="s">
        <v>229</v>
      </c>
      <c r="I8" s="25"/>
    </row>
    <row r="9" spans="1:9" ht="25.5" customHeight="1">
      <c r="A9" s="33"/>
      <c r="B9" s="34"/>
      <c r="C9" s="35"/>
      <c r="D9" s="29" t="s">
        <v>232</v>
      </c>
      <c r="E9" s="30" t="s">
        <v>444</v>
      </c>
      <c r="F9" s="31" t="s">
        <v>233</v>
      </c>
      <c r="G9" s="32"/>
      <c r="H9" s="23" t="s">
        <v>445</v>
      </c>
      <c r="I9" s="25"/>
    </row>
    <row r="10" spans="1:9" ht="25.5" customHeight="1">
      <c r="A10" s="33"/>
      <c r="B10" s="34"/>
      <c r="C10" s="35"/>
      <c r="D10" s="29" t="s">
        <v>234</v>
      </c>
      <c r="E10" s="30" t="s">
        <v>229</v>
      </c>
      <c r="F10" s="31" t="s">
        <v>235</v>
      </c>
      <c r="G10" s="32"/>
      <c r="H10" s="23" t="s">
        <v>229</v>
      </c>
      <c r="I10" s="25"/>
    </row>
    <row r="11" spans="1:9" ht="25.5" customHeight="1">
      <c r="A11" s="36"/>
      <c r="B11" s="37"/>
      <c r="C11" s="38"/>
      <c r="D11" s="29" t="s">
        <v>236</v>
      </c>
      <c r="E11" s="30"/>
      <c r="F11" s="31" t="s">
        <v>237</v>
      </c>
      <c r="G11" s="32"/>
      <c r="H11" s="23"/>
      <c r="I11" s="25"/>
    </row>
    <row r="12" spans="1:9" ht="31.5" customHeight="1">
      <c r="A12" s="39" t="s">
        <v>238</v>
      </c>
      <c r="B12" s="40"/>
      <c r="C12" s="41"/>
      <c r="D12" s="42" t="s">
        <v>446</v>
      </c>
      <c r="E12" s="43"/>
      <c r="F12" s="43"/>
      <c r="G12" s="43"/>
      <c r="H12" s="43"/>
      <c r="I12" s="59"/>
    </row>
    <row r="13" spans="1:9" ht="31.5" customHeight="1">
      <c r="A13" s="39" t="s">
        <v>240</v>
      </c>
      <c r="B13" s="40"/>
      <c r="C13" s="41"/>
      <c r="D13" s="42" t="s">
        <v>447</v>
      </c>
      <c r="E13" s="43"/>
      <c r="F13" s="43"/>
      <c r="G13" s="43"/>
      <c r="H13" s="43"/>
      <c r="I13" s="59"/>
    </row>
    <row r="14" spans="1:9" ht="31.5" customHeight="1">
      <c r="A14" s="39" t="s">
        <v>242</v>
      </c>
      <c r="B14" s="40"/>
      <c r="C14" s="41"/>
      <c r="D14" s="42" t="s">
        <v>448</v>
      </c>
      <c r="E14" s="43"/>
      <c r="F14" s="43"/>
      <c r="G14" s="43"/>
      <c r="H14" s="43"/>
      <c r="I14" s="59"/>
    </row>
    <row r="15" spans="1:9" ht="31.5" customHeight="1">
      <c r="A15" s="39" t="s">
        <v>244</v>
      </c>
      <c r="B15" s="40"/>
      <c r="C15" s="41"/>
      <c r="D15" s="42" t="s">
        <v>447</v>
      </c>
      <c r="E15" s="43"/>
      <c r="F15" s="43"/>
      <c r="G15" s="43"/>
      <c r="H15" s="43"/>
      <c r="I15" s="59"/>
    </row>
    <row r="16" spans="1:9" ht="31.5" customHeight="1">
      <c r="A16" s="39" t="s">
        <v>246</v>
      </c>
      <c r="B16" s="40"/>
      <c r="C16" s="41"/>
      <c r="D16" s="42" t="s">
        <v>449</v>
      </c>
      <c r="E16" s="43"/>
      <c r="F16" s="43"/>
      <c r="G16" s="43"/>
      <c r="H16" s="43"/>
      <c r="I16" s="59"/>
    </row>
    <row r="17" spans="1:9" ht="31.5" customHeight="1">
      <c r="A17" s="44"/>
      <c r="B17" s="45"/>
      <c r="C17" s="45"/>
      <c r="D17" s="45"/>
      <c r="E17" s="45"/>
      <c r="F17" s="45"/>
      <c r="G17" s="45"/>
      <c r="H17" s="45"/>
      <c r="I17" s="60"/>
    </row>
    <row r="18" spans="1:9" ht="31.5" customHeight="1">
      <c r="A18" s="39" t="s">
        <v>248</v>
      </c>
      <c r="B18" s="40"/>
      <c r="C18" s="40"/>
      <c r="D18" s="40"/>
      <c r="E18" s="40"/>
      <c r="F18" s="41"/>
      <c r="G18" s="39" t="s">
        <v>249</v>
      </c>
      <c r="H18" s="40"/>
      <c r="I18" s="41"/>
    </row>
    <row r="19" spans="1:9" ht="49.5" customHeight="1">
      <c r="A19" s="46" t="s">
        <v>250</v>
      </c>
      <c r="B19" s="39" t="s">
        <v>449</v>
      </c>
      <c r="C19" s="40"/>
      <c r="D19" s="40"/>
      <c r="E19" s="40"/>
      <c r="F19" s="41"/>
      <c r="G19" s="39" t="s">
        <v>449</v>
      </c>
      <c r="H19" s="40"/>
      <c r="I19" s="41"/>
    </row>
    <row r="20" spans="1:9" ht="21.75" customHeight="1">
      <c r="A20" s="47" t="s">
        <v>252</v>
      </c>
      <c r="B20" s="48" t="s">
        <v>253</v>
      </c>
      <c r="C20" s="48" t="s">
        <v>254</v>
      </c>
      <c r="D20" s="48" t="s">
        <v>255</v>
      </c>
      <c r="E20" s="49" t="s">
        <v>256</v>
      </c>
      <c r="F20" s="50"/>
      <c r="G20" s="48" t="s">
        <v>254</v>
      </c>
      <c r="H20" s="48" t="s">
        <v>255</v>
      </c>
      <c r="I20" s="61" t="s">
        <v>256</v>
      </c>
    </row>
    <row r="21" spans="1:9" ht="21.75" customHeight="1">
      <c r="A21" s="51"/>
      <c r="B21" s="52" t="s">
        <v>257</v>
      </c>
      <c r="C21" s="52" t="s">
        <v>258</v>
      </c>
      <c r="D21" s="53" t="s">
        <v>450</v>
      </c>
      <c r="E21" s="54" t="s">
        <v>451</v>
      </c>
      <c r="F21" s="55"/>
      <c r="G21" s="52" t="s">
        <v>258</v>
      </c>
      <c r="H21" s="53" t="s">
        <v>450</v>
      </c>
      <c r="I21" s="53" t="s">
        <v>451</v>
      </c>
    </row>
    <row r="22" spans="1:9" ht="21.75" customHeight="1">
      <c r="A22" s="51"/>
      <c r="B22" s="56"/>
      <c r="C22" s="57"/>
      <c r="D22" s="53" t="s">
        <v>452</v>
      </c>
      <c r="E22" s="54" t="s">
        <v>453</v>
      </c>
      <c r="F22" s="55"/>
      <c r="G22" s="57"/>
      <c r="H22" s="53" t="s">
        <v>452</v>
      </c>
      <c r="I22" s="53" t="s">
        <v>453</v>
      </c>
    </row>
    <row r="23" spans="1:9" ht="21.75" customHeight="1">
      <c r="A23" s="51"/>
      <c r="B23" s="56"/>
      <c r="C23" s="53" t="s">
        <v>333</v>
      </c>
      <c r="D23" s="53" t="s">
        <v>454</v>
      </c>
      <c r="E23" s="54" t="s">
        <v>335</v>
      </c>
      <c r="F23" s="55"/>
      <c r="G23" s="53" t="s">
        <v>333</v>
      </c>
      <c r="H23" s="53" t="s">
        <v>454</v>
      </c>
      <c r="I23" s="53" t="s">
        <v>335</v>
      </c>
    </row>
    <row r="24" spans="1:9" ht="21.75" customHeight="1">
      <c r="A24" s="51"/>
      <c r="B24" s="56"/>
      <c r="C24" s="53" t="s">
        <v>336</v>
      </c>
      <c r="D24" s="53" t="s">
        <v>455</v>
      </c>
      <c r="E24" s="54" t="s">
        <v>338</v>
      </c>
      <c r="F24" s="55"/>
      <c r="G24" s="53" t="s">
        <v>336</v>
      </c>
      <c r="H24" s="53" t="s">
        <v>455</v>
      </c>
      <c r="I24" s="53" t="s">
        <v>338</v>
      </c>
    </row>
    <row r="25" spans="1:9" ht="21.75" customHeight="1">
      <c r="A25" s="51"/>
      <c r="B25" s="57"/>
      <c r="C25" s="53" t="s">
        <v>339</v>
      </c>
      <c r="D25" s="53" t="s">
        <v>456</v>
      </c>
      <c r="E25" s="54" t="s">
        <v>457</v>
      </c>
      <c r="F25" s="55"/>
      <c r="G25" s="53" t="s">
        <v>339</v>
      </c>
      <c r="H25" s="53" t="s">
        <v>456</v>
      </c>
      <c r="I25" s="53" t="s">
        <v>457</v>
      </c>
    </row>
    <row r="26" spans="1:9" ht="21.75" customHeight="1">
      <c r="A26" s="51"/>
      <c r="B26" s="52" t="s">
        <v>343</v>
      </c>
      <c r="C26" s="53" t="s">
        <v>344</v>
      </c>
      <c r="D26" s="53" t="s">
        <v>340</v>
      </c>
      <c r="E26" s="54" t="s">
        <v>340</v>
      </c>
      <c r="F26" s="55"/>
      <c r="G26" s="53" t="s">
        <v>344</v>
      </c>
      <c r="H26" s="53" t="s">
        <v>340</v>
      </c>
      <c r="I26" s="53" t="s">
        <v>340</v>
      </c>
    </row>
    <row r="27" spans="1:9" ht="21.75" customHeight="1">
      <c r="A27" s="51"/>
      <c r="B27" s="56"/>
      <c r="C27" s="53" t="s">
        <v>345</v>
      </c>
      <c r="D27" s="53" t="s">
        <v>458</v>
      </c>
      <c r="E27" s="54" t="s">
        <v>348</v>
      </c>
      <c r="F27" s="55"/>
      <c r="G27" s="53" t="s">
        <v>345</v>
      </c>
      <c r="H27" s="53" t="s">
        <v>458</v>
      </c>
      <c r="I27" s="53" t="s">
        <v>348</v>
      </c>
    </row>
    <row r="28" spans="1:9" ht="21.75" customHeight="1">
      <c r="A28" s="51"/>
      <c r="B28" s="56"/>
      <c r="C28" s="53" t="s">
        <v>349</v>
      </c>
      <c r="D28" s="53" t="s">
        <v>340</v>
      </c>
      <c r="E28" s="54" t="s">
        <v>340</v>
      </c>
      <c r="F28" s="55"/>
      <c r="G28" s="53" t="s">
        <v>349</v>
      </c>
      <c r="H28" s="53" t="s">
        <v>340</v>
      </c>
      <c r="I28" s="53" t="s">
        <v>340</v>
      </c>
    </row>
    <row r="29" spans="1:9" ht="21.75" customHeight="1">
      <c r="A29" s="51"/>
      <c r="B29" s="57"/>
      <c r="C29" s="53" t="s">
        <v>350</v>
      </c>
      <c r="D29" s="53" t="s">
        <v>459</v>
      </c>
      <c r="E29" s="54" t="s">
        <v>460</v>
      </c>
      <c r="F29" s="55"/>
      <c r="G29" s="53" t="s">
        <v>350</v>
      </c>
      <c r="H29" s="53" t="s">
        <v>459</v>
      </c>
      <c r="I29" s="53" t="s">
        <v>460</v>
      </c>
    </row>
    <row r="30" spans="1:9" ht="21.75" customHeight="1">
      <c r="A30" s="51"/>
      <c r="B30" s="53" t="s">
        <v>353</v>
      </c>
      <c r="C30" s="53" t="s">
        <v>354</v>
      </c>
      <c r="D30" s="53" t="s">
        <v>421</v>
      </c>
      <c r="E30" s="54" t="s">
        <v>461</v>
      </c>
      <c r="F30" s="55"/>
      <c r="G30" s="53" t="s">
        <v>354</v>
      </c>
      <c r="H30" s="53" t="s">
        <v>421</v>
      </c>
      <c r="I30" s="53" t="s">
        <v>461</v>
      </c>
    </row>
    <row r="31" spans="1:9" ht="14.25" customHeight="1">
      <c r="A31" s="44"/>
      <c r="B31" s="45"/>
      <c r="C31" s="45"/>
      <c r="D31" s="45"/>
      <c r="E31" s="45"/>
      <c r="F31" s="45"/>
      <c r="G31" s="45"/>
      <c r="H31" s="45"/>
      <c r="I31" s="60"/>
    </row>
    <row r="32" spans="1:9" ht="25.5" customHeight="1">
      <c r="A32" s="58" t="s">
        <v>357</v>
      </c>
      <c r="B32" s="30" t="s">
        <v>340</v>
      </c>
      <c r="C32" s="30" t="s">
        <v>358</v>
      </c>
      <c r="D32" s="30" t="s">
        <v>359</v>
      </c>
      <c r="E32" s="23" t="s">
        <v>360</v>
      </c>
      <c r="F32" s="25"/>
      <c r="G32" s="30" t="s">
        <v>361</v>
      </c>
      <c r="H32" s="58" t="s">
        <v>362</v>
      </c>
      <c r="I32" s="30" t="s">
        <v>462</v>
      </c>
    </row>
  </sheetData>
  <sheetProtection/>
  <mergeCells count="58">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A31:I31"/>
    <mergeCell ref="E32:F32"/>
    <mergeCell ref="A20:A30"/>
    <mergeCell ref="B21:B25"/>
    <mergeCell ref="B26:B29"/>
    <mergeCell ref="C21:C22"/>
    <mergeCell ref="G21:G22"/>
    <mergeCell ref="A6:C11"/>
  </mergeCells>
  <printOptions/>
  <pageMargins left="0.700694444444445" right="0.700694444444445" top="0.550694444444444" bottom="0.751388888888889" header="0.298611111111111" footer="0.298611111111111"/>
  <pageSetup horizontalDpi="600" verticalDpi="600" orientation="portrait" paperSize="9" scale="68"/>
</worksheet>
</file>

<file path=xl/worksheets/sheet2.xml><?xml version="1.0" encoding="utf-8"?>
<worksheet xmlns="http://schemas.openxmlformats.org/spreadsheetml/2006/main" xmlns:r="http://schemas.openxmlformats.org/officeDocument/2006/relationships">
  <dimension ref="A1:J10"/>
  <sheetViews>
    <sheetView showGridLines="0" showZeros="0" view="pageBreakPreview" zoomScaleSheetLayoutView="100" workbookViewId="0" topLeftCell="A1">
      <selection activeCell="A4" sqref="A4:I9"/>
    </sheetView>
  </sheetViews>
  <sheetFormatPr defaultColWidth="9.140625" defaultRowHeight="12.75" customHeight="1"/>
  <cols>
    <col min="1" max="1" width="14.140625" style="179" customWidth="1"/>
    <col min="2" max="2" width="29.8515625" style="179" customWidth="1"/>
    <col min="3" max="4" width="15.00390625" style="180" customWidth="1"/>
    <col min="5" max="5" width="10.421875" style="180" customWidth="1"/>
    <col min="6" max="7" width="8.00390625" style="179" customWidth="1"/>
    <col min="8" max="8" width="10.421875" style="179" customWidth="1"/>
    <col min="9" max="9" width="8.7109375" style="179" customWidth="1"/>
    <col min="10" max="10" width="9.140625" style="179" customWidth="1"/>
  </cols>
  <sheetData>
    <row r="1" ht="19.5" customHeight="1">
      <c r="I1" s="200" t="s">
        <v>44</v>
      </c>
    </row>
    <row r="2" spans="1:9" ht="36" customHeight="1">
      <c r="A2" s="220" t="s">
        <v>45</v>
      </c>
      <c r="B2" s="221"/>
      <c r="C2" s="221"/>
      <c r="D2" s="221"/>
      <c r="E2" s="221"/>
      <c r="F2" s="221"/>
      <c r="G2" s="221"/>
      <c r="H2" s="221"/>
      <c r="I2" s="221"/>
    </row>
    <row r="3" spans="1:9" ht="12.75">
      <c r="A3" s="280"/>
      <c r="B3" s="280"/>
      <c r="C3" s="280"/>
      <c r="D3" s="280"/>
      <c r="E3" s="280"/>
      <c r="F3" s="280"/>
      <c r="G3" s="280"/>
      <c r="H3" s="280"/>
      <c r="I3" s="292" t="s">
        <v>2</v>
      </c>
    </row>
    <row r="4" spans="1:10" ht="34.5" customHeight="1">
      <c r="A4" s="281" t="s">
        <v>5</v>
      </c>
      <c r="B4" s="281"/>
      <c r="C4" s="281" t="s">
        <v>46</v>
      </c>
      <c r="D4" s="281"/>
      <c r="E4" s="281"/>
      <c r="F4" s="281"/>
      <c r="G4" s="281"/>
      <c r="H4" s="281"/>
      <c r="I4" s="281"/>
      <c r="J4" s="199"/>
    </row>
    <row r="5" spans="1:10" ht="51" customHeight="1">
      <c r="A5" s="281" t="s">
        <v>47</v>
      </c>
      <c r="B5" s="281" t="s">
        <v>48</v>
      </c>
      <c r="C5" s="281" t="s">
        <v>42</v>
      </c>
      <c r="D5" s="281" t="s">
        <v>49</v>
      </c>
      <c r="E5" s="281" t="s">
        <v>50</v>
      </c>
      <c r="F5" s="281" t="s">
        <v>51</v>
      </c>
      <c r="G5" s="281" t="s">
        <v>52</v>
      </c>
      <c r="H5" s="281" t="s">
        <v>53</v>
      </c>
      <c r="I5" s="281" t="s">
        <v>54</v>
      </c>
      <c r="J5" s="199"/>
    </row>
    <row r="6" spans="1:10" ht="34.5" customHeight="1">
      <c r="A6" s="281"/>
      <c r="B6" s="281" t="s">
        <v>55</v>
      </c>
      <c r="C6" s="282">
        <f aca="true" t="shared" si="0" ref="C6:E7">C7</f>
        <v>2929.3103</v>
      </c>
      <c r="D6" s="282">
        <f t="shared" si="0"/>
        <v>2929.3103</v>
      </c>
      <c r="E6" s="283">
        <f t="shared" si="0"/>
        <v>0</v>
      </c>
      <c r="F6" s="281"/>
      <c r="G6" s="281"/>
      <c r="H6" s="281"/>
      <c r="I6" s="281"/>
      <c r="J6" s="199"/>
    </row>
    <row r="7" spans="1:10" ht="34.5" customHeight="1">
      <c r="A7" s="284" t="s">
        <v>56</v>
      </c>
      <c r="B7" s="285" t="s">
        <v>57</v>
      </c>
      <c r="C7" s="282">
        <f t="shared" si="0"/>
        <v>2929.3103</v>
      </c>
      <c r="D7" s="282">
        <f t="shared" si="0"/>
        <v>2929.3103</v>
      </c>
      <c r="E7" s="283">
        <f t="shared" si="0"/>
        <v>0</v>
      </c>
      <c r="F7" s="281"/>
      <c r="G7" s="281"/>
      <c r="H7" s="281"/>
      <c r="I7" s="281"/>
      <c r="J7" s="199"/>
    </row>
    <row r="8" spans="1:10" ht="34.5" customHeight="1">
      <c r="A8" s="286" t="s">
        <v>58</v>
      </c>
      <c r="B8" s="285" t="s">
        <v>59</v>
      </c>
      <c r="C8" s="282">
        <f>SUM(C9:C9)</f>
        <v>2929.3103</v>
      </c>
      <c r="D8" s="282">
        <f>SUM(D9:D9)</f>
        <v>2929.3103</v>
      </c>
      <c r="E8" s="283">
        <f>SUM(E9:E9)</f>
        <v>0</v>
      </c>
      <c r="F8" s="281"/>
      <c r="G8" s="281"/>
      <c r="H8" s="281"/>
      <c r="I8" s="281"/>
      <c r="J8" s="199"/>
    </row>
    <row r="9" spans="1:10" ht="34.5" customHeight="1">
      <c r="A9" s="287" t="s">
        <v>58</v>
      </c>
      <c r="B9" s="285" t="s">
        <v>59</v>
      </c>
      <c r="C9" s="240">
        <f>SUM(D9:E9)</f>
        <v>2929.3103</v>
      </c>
      <c r="D9" s="240">
        <v>2929.3103</v>
      </c>
      <c r="E9" s="288"/>
      <c r="F9" s="289"/>
      <c r="G9" s="290"/>
      <c r="H9" s="290"/>
      <c r="I9" s="290"/>
      <c r="J9" s="199"/>
    </row>
    <row r="10" spans="1:9" ht="22.5" customHeight="1">
      <c r="A10" s="207"/>
      <c r="B10" s="207"/>
      <c r="C10" s="291"/>
      <c r="D10" s="291"/>
      <c r="E10" s="291"/>
      <c r="F10" s="207"/>
      <c r="G10" s="207"/>
      <c r="H10" s="207"/>
      <c r="I10" s="207"/>
    </row>
    <row r="11" ht="22.5" customHeight="1"/>
    <row r="12" ht="22.5" customHeight="1"/>
    <row r="13" ht="22.5" customHeight="1"/>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sheetData>
  <sheetProtection formatCells="0" formatColumns="0" formatRows="0" insertColumns="0" insertRows="0" insertHyperlinks="0" deleteColumns="0" deleteRows="0" sort="0" autoFilter="0" pivotTables="0"/>
  <mergeCells count="3">
    <mergeCell ref="A2:I2"/>
    <mergeCell ref="A4:B4"/>
    <mergeCell ref="C4:I4"/>
  </mergeCells>
  <printOptions horizontalCentered="1"/>
  <pageMargins left="0.6692913385826772" right="0.6692913385826772" top="0.7874015748031497" bottom="0.7874015748031497" header="0" footer="0"/>
  <pageSetup horizontalDpi="300" verticalDpi="300" orientation="portrait" paperSize="9" scale="75"/>
</worksheet>
</file>

<file path=xl/worksheets/sheet20.xml><?xml version="1.0" encoding="utf-8"?>
<worksheet xmlns="http://schemas.openxmlformats.org/spreadsheetml/2006/main" xmlns:r="http://schemas.openxmlformats.org/officeDocument/2006/relationships">
  <dimension ref="A1:I33"/>
  <sheetViews>
    <sheetView zoomScaleSheetLayoutView="100" workbookViewId="0" topLeftCell="A1">
      <selection activeCell="R16" sqref="R16"/>
    </sheetView>
  </sheetViews>
  <sheetFormatPr defaultColWidth="9.28125" defaultRowHeight="14.25" customHeight="1"/>
  <cols>
    <col min="1" max="1" width="9.28125" style="1" customWidth="1"/>
    <col min="2" max="2" width="10.57421875" style="1" customWidth="1"/>
    <col min="3" max="3" width="13.57421875" style="1" customWidth="1"/>
    <col min="4" max="4" width="21.28125" style="1" customWidth="1"/>
    <col min="5" max="5" width="20.00390625" style="1" customWidth="1"/>
    <col min="6" max="6" width="10.00390625" style="1" customWidth="1"/>
    <col min="7" max="7" width="15.28125" style="1" customWidth="1"/>
    <col min="8" max="8" width="14.00390625" style="1" customWidth="1"/>
    <col min="9" max="9" width="16.8515625" style="1" customWidth="1"/>
    <col min="10" max="16384" width="9.28125" style="1" customWidth="1"/>
  </cols>
  <sheetData>
    <row r="1" spans="1:9" s="1" customFormat="1" ht="48" customHeight="1">
      <c r="A1" s="2" t="s">
        <v>213</v>
      </c>
      <c r="B1" s="2"/>
      <c r="C1" s="2"/>
      <c r="D1" s="2"/>
      <c r="E1" s="2"/>
      <c r="F1" s="2"/>
      <c r="G1" s="2"/>
      <c r="H1" s="2"/>
      <c r="I1" s="2"/>
    </row>
    <row r="2" spans="1:9" s="1" customFormat="1" ht="21.75" customHeight="1">
      <c r="A2" s="3"/>
      <c r="B2" s="3"/>
      <c r="C2" s="3"/>
      <c r="D2" s="3"/>
      <c r="E2" s="4" t="s">
        <v>214</v>
      </c>
      <c r="F2" s="4"/>
      <c r="G2" s="5"/>
      <c r="H2" s="3"/>
      <c r="I2" s="3"/>
    </row>
    <row r="3" spans="1:9" s="1" customFormat="1" ht="25.5" customHeight="1">
      <c r="A3" s="6" t="s">
        <v>160</v>
      </c>
      <c r="B3" s="6"/>
      <c r="C3" s="6"/>
      <c r="D3" s="6" t="s">
        <v>463</v>
      </c>
      <c r="E3" s="6"/>
      <c r="F3" s="6"/>
      <c r="G3" s="6"/>
      <c r="H3" s="6"/>
      <c r="I3" s="6"/>
    </row>
    <row r="4" spans="1:9" s="1" customFormat="1" ht="25.5" customHeight="1">
      <c r="A4" s="6" t="s">
        <v>216</v>
      </c>
      <c r="B4" s="6"/>
      <c r="C4" s="6"/>
      <c r="D4" s="6" t="s">
        <v>217</v>
      </c>
      <c r="E4" s="6"/>
      <c r="F4" s="6" t="s">
        <v>218</v>
      </c>
      <c r="G4" s="6"/>
      <c r="H4" s="6" t="s">
        <v>219</v>
      </c>
      <c r="I4" s="6"/>
    </row>
    <row r="5" spans="1:9" s="1" customFormat="1" ht="25.5" customHeight="1">
      <c r="A5" s="6" t="s">
        <v>220</v>
      </c>
      <c r="B5" s="6"/>
      <c r="C5" s="6"/>
      <c r="D5" s="6" t="s">
        <v>364</v>
      </c>
      <c r="E5" s="6"/>
      <c r="F5" s="6" t="s">
        <v>222</v>
      </c>
      <c r="G5" s="6"/>
      <c r="H5" s="6" t="s">
        <v>365</v>
      </c>
      <c r="I5" s="6"/>
    </row>
    <row r="6" spans="1:9" s="1" customFormat="1" ht="25.5" customHeight="1">
      <c r="A6" s="6" t="s">
        <v>224</v>
      </c>
      <c r="B6" s="6"/>
      <c r="C6" s="6"/>
      <c r="D6" s="7" t="s">
        <v>225</v>
      </c>
      <c r="E6" s="6" t="s">
        <v>464</v>
      </c>
      <c r="F6" s="8" t="s">
        <v>227</v>
      </c>
      <c r="G6" s="8"/>
      <c r="H6" s="6" t="s">
        <v>464</v>
      </c>
      <c r="I6" s="6"/>
    </row>
    <row r="7" spans="1:9" s="1" customFormat="1" ht="25.5" customHeight="1">
      <c r="A7" s="6"/>
      <c r="B7" s="6"/>
      <c r="C7" s="6"/>
      <c r="D7" s="7" t="s">
        <v>228</v>
      </c>
      <c r="E7" s="6" t="s">
        <v>229</v>
      </c>
      <c r="F7" s="8" t="s">
        <v>228</v>
      </c>
      <c r="G7" s="8"/>
      <c r="H7" s="6" t="s">
        <v>229</v>
      </c>
      <c r="I7" s="6"/>
    </row>
    <row r="8" spans="1:9" s="1" customFormat="1" ht="25.5" customHeight="1">
      <c r="A8" s="6"/>
      <c r="B8" s="6"/>
      <c r="C8" s="6"/>
      <c r="D8" s="7" t="s">
        <v>230</v>
      </c>
      <c r="E8" s="6" t="s">
        <v>229</v>
      </c>
      <c r="F8" s="8" t="s">
        <v>231</v>
      </c>
      <c r="G8" s="8"/>
      <c r="H8" s="6" t="s">
        <v>229</v>
      </c>
      <c r="I8" s="6"/>
    </row>
    <row r="9" spans="1:9" s="1" customFormat="1" ht="25.5" customHeight="1">
      <c r="A9" s="6"/>
      <c r="B9" s="6"/>
      <c r="C9" s="6"/>
      <c r="D9" s="7" t="s">
        <v>232</v>
      </c>
      <c r="E9" s="6" t="s">
        <v>464</v>
      </c>
      <c r="F9" s="8" t="s">
        <v>233</v>
      </c>
      <c r="G9" s="8"/>
      <c r="H9" s="6" t="s">
        <v>464</v>
      </c>
      <c r="I9" s="6"/>
    </row>
    <row r="10" spans="1:9" s="1" customFormat="1" ht="25.5" customHeight="1">
      <c r="A10" s="6"/>
      <c r="B10" s="6"/>
      <c r="C10" s="6"/>
      <c r="D10" s="7" t="s">
        <v>234</v>
      </c>
      <c r="E10" s="6" t="s">
        <v>229</v>
      </c>
      <c r="F10" s="8" t="s">
        <v>235</v>
      </c>
      <c r="G10" s="8"/>
      <c r="H10" s="6" t="s">
        <v>229</v>
      </c>
      <c r="I10" s="6"/>
    </row>
    <row r="11" spans="1:9" s="1" customFormat="1" ht="25.5" customHeight="1">
      <c r="A11" s="6"/>
      <c r="B11" s="6"/>
      <c r="C11" s="6"/>
      <c r="D11" s="7" t="s">
        <v>236</v>
      </c>
      <c r="E11" s="6"/>
      <c r="F11" s="8" t="s">
        <v>237</v>
      </c>
      <c r="G11" s="8"/>
      <c r="H11" s="6"/>
      <c r="I11" s="6"/>
    </row>
    <row r="12" spans="1:9" s="1" customFormat="1" ht="31.5" customHeight="1">
      <c r="A12" s="9" t="s">
        <v>238</v>
      </c>
      <c r="B12" s="9"/>
      <c r="C12" s="9"/>
      <c r="D12" s="10" t="s">
        <v>465</v>
      </c>
      <c r="E12" s="10"/>
      <c r="F12" s="10"/>
      <c r="G12" s="10"/>
      <c r="H12" s="10"/>
      <c r="I12" s="10"/>
    </row>
    <row r="13" spans="1:9" s="1" customFormat="1" ht="31.5" customHeight="1">
      <c r="A13" s="9" t="s">
        <v>240</v>
      </c>
      <c r="B13" s="9"/>
      <c r="C13" s="9"/>
      <c r="D13" s="10" t="s">
        <v>466</v>
      </c>
      <c r="E13" s="10"/>
      <c r="F13" s="10"/>
      <c r="G13" s="10"/>
      <c r="H13" s="10"/>
      <c r="I13" s="10"/>
    </row>
    <row r="14" spans="1:9" s="1" customFormat="1" ht="31.5" customHeight="1">
      <c r="A14" s="9" t="s">
        <v>242</v>
      </c>
      <c r="B14" s="9"/>
      <c r="C14" s="9"/>
      <c r="D14" s="10" t="s">
        <v>466</v>
      </c>
      <c r="E14" s="10"/>
      <c r="F14" s="10"/>
      <c r="G14" s="10"/>
      <c r="H14" s="10"/>
      <c r="I14" s="10"/>
    </row>
    <row r="15" spans="1:9" s="1" customFormat="1" ht="31.5" customHeight="1">
      <c r="A15" s="9" t="s">
        <v>244</v>
      </c>
      <c r="B15" s="9"/>
      <c r="C15" s="9"/>
      <c r="D15" s="10" t="s">
        <v>467</v>
      </c>
      <c r="E15" s="10"/>
      <c r="F15" s="10"/>
      <c r="G15" s="10"/>
      <c r="H15" s="10"/>
      <c r="I15" s="10"/>
    </row>
    <row r="16" spans="1:9" s="1" customFormat="1" ht="31.5" customHeight="1">
      <c r="A16" s="9" t="s">
        <v>246</v>
      </c>
      <c r="B16" s="9"/>
      <c r="C16" s="9"/>
      <c r="D16" s="10" t="s">
        <v>468</v>
      </c>
      <c r="E16" s="10"/>
      <c r="F16" s="10"/>
      <c r="G16" s="10"/>
      <c r="H16" s="10"/>
      <c r="I16" s="10"/>
    </row>
    <row r="17" spans="1:9" s="1" customFormat="1" ht="31.5" customHeight="1">
      <c r="A17" s="11"/>
      <c r="B17" s="11"/>
      <c r="C17" s="11"/>
      <c r="D17" s="11"/>
      <c r="E17" s="11"/>
      <c r="F17" s="11"/>
      <c r="G17" s="11"/>
      <c r="H17" s="11"/>
      <c r="I17" s="11"/>
    </row>
    <row r="18" spans="1:9" s="1" customFormat="1" ht="31.5" customHeight="1">
      <c r="A18" s="9" t="s">
        <v>248</v>
      </c>
      <c r="B18" s="9"/>
      <c r="C18" s="9"/>
      <c r="D18" s="9"/>
      <c r="E18" s="9"/>
      <c r="F18" s="9"/>
      <c r="G18" s="9" t="s">
        <v>249</v>
      </c>
      <c r="H18" s="9"/>
      <c r="I18" s="9"/>
    </row>
    <row r="19" spans="1:9" s="1" customFormat="1" ht="49.5" customHeight="1">
      <c r="A19" s="12" t="s">
        <v>250</v>
      </c>
      <c r="B19" s="9" t="s">
        <v>469</v>
      </c>
      <c r="C19" s="9"/>
      <c r="D19" s="9"/>
      <c r="E19" s="9"/>
      <c r="F19" s="9"/>
      <c r="G19" s="9" t="s">
        <v>340</v>
      </c>
      <c r="H19" s="9"/>
      <c r="I19" s="9"/>
    </row>
    <row r="20" spans="1:9" s="1" customFormat="1" ht="21.75" customHeight="1">
      <c r="A20" s="13" t="s">
        <v>252</v>
      </c>
      <c r="B20" s="14" t="s">
        <v>253</v>
      </c>
      <c r="C20" s="14" t="s">
        <v>254</v>
      </c>
      <c r="D20" s="14" t="s">
        <v>255</v>
      </c>
      <c r="E20" s="14" t="s">
        <v>256</v>
      </c>
      <c r="F20" s="14"/>
      <c r="G20" s="14" t="s">
        <v>254</v>
      </c>
      <c r="H20" s="14" t="s">
        <v>255</v>
      </c>
      <c r="I20" s="17" t="s">
        <v>256</v>
      </c>
    </row>
    <row r="21" spans="1:9" s="1" customFormat="1" ht="21.75" customHeight="1">
      <c r="A21" s="13"/>
      <c r="B21" s="15" t="s">
        <v>257</v>
      </c>
      <c r="C21" s="15" t="s">
        <v>258</v>
      </c>
      <c r="D21" s="15" t="s">
        <v>470</v>
      </c>
      <c r="E21" s="15" t="s">
        <v>471</v>
      </c>
      <c r="F21" s="15"/>
      <c r="G21" s="15" t="s">
        <v>258</v>
      </c>
      <c r="H21" s="15" t="s">
        <v>340</v>
      </c>
      <c r="I21" s="15" t="s">
        <v>340</v>
      </c>
    </row>
    <row r="22" spans="1:9" s="1" customFormat="1" ht="21.75" customHeight="1">
      <c r="A22" s="13"/>
      <c r="B22" s="15"/>
      <c r="C22" s="15"/>
      <c r="D22" s="15" t="s">
        <v>472</v>
      </c>
      <c r="E22" s="15" t="s">
        <v>473</v>
      </c>
      <c r="F22" s="15"/>
      <c r="G22" s="15"/>
      <c r="H22" s="15" t="s">
        <v>340</v>
      </c>
      <c r="I22" s="15" t="s">
        <v>340</v>
      </c>
    </row>
    <row r="23" spans="1:9" s="1" customFormat="1" ht="21.75" customHeight="1">
      <c r="A23" s="13"/>
      <c r="B23" s="15"/>
      <c r="C23" s="15"/>
      <c r="D23" s="15" t="s">
        <v>474</v>
      </c>
      <c r="E23" s="15" t="s">
        <v>475</v>
      </c>
      <c r="F23" s="15"/>
      <c r="G23" s="15"/>
      <c r="H23" s="15" t="s">
        <v>340</v>
      </c>
      <c r="I23" s="15" t="s">
        <v>340</v>
      </c>
    </row>
    <row r="24" spans="1:9" s="1" customFormat="1" ht="21.75" customHeight="1">
      <c r="A24" s="13"/>
      <c r="B24" s="15"/>
      <c r="C24" s="15" t="s">
        <v>333</v>
      </c>
      <c r="D24" s="15" t="s">
        <v>476</v>
      </c>
      <c r="E24" s="15" t="s">
        <v>477</v>
      </c>
      <c r="F24" s="15"/>
      <c r="G24" s="15" t="s">
        <v>333</v>
      </c>
      <c r="H24" s="15" t="s">
        <v>340</v>
      </c>
      <c r="I24" s="15" t="s">
        <v>340</v>
      </c>
    </row>
    <row r="25" spans="1:9" s="1" customFormat="1" ht="21.75" customHeight="1">
      <c r="A25" s="13"/>
      <c r="B25" s="15"/>
      <c r="C25" s="15" t="s">
        <v>336</v>
      </c>
      <c r="D25" s="15" t="s">
        <v>478</v>
      </c>
      <c r="E25" s="15" t="s">
        <v>479</v>
      </c>
      <c r="F25" s="15"/>
      <c r="G25" s="15" t="s">
        <v>336</v>
      </c>
      <c r="H25" s="15" t="s">
        <v>340</v>
      </c>
      <c r="I25" s="15" t="s">
        <v>340</v>
      </c>
    </row>
    <row r="26" spans="1:9" s="1" customFormat="1" ht="21.75" customHeight="1">
      <c r="A26" s="13"/>
      <c r="B26" s="15"/>
      <c r="C26" s="15" t="s">
        <v>339</v>
      </c>
      <c r="D26" s="15" t="s">
        <v>480</v>
      </c>
      <c r="E26" s="15" t="s">
        <v>481</v>
      </c>
      <c r="F26" s="15"/>
      <c r="G26" s="15" t="s">
        <v>339</v>
      </c>
      <c r="H26" s="15" t="s">
        <v>340</v>
      </c>
      <c r="I26" s="15" t="s">
        <v>340</v>
      </c>
    </row>
    <row r="27" spans="1:9" s="1" customFormat="1" ht="21.75" customHeight="1">
      <c r="A27" s="13"/>
      <c r="B27" s="15" t="s">
        <v>343</v>
      </c>
      <c r="C27" s="15" t="s">
        <v>344</v>
      </c>
      <c r="D27" s="15" t="s">
        <v>340</v>
      </c>
      <c r="E27" s="15" t="s">
        <v>340</v>
      </c>
      <c r="F27" s="15"/>
      <c r="G27" s="15" t="s">
        <v>344</v>
      </c>
      <c r="H27" s="15" t="s">
        <v>340</v>
      </c>
      <c r="I27" s="15" t="s">
        <v>340</v>
      </c>
    </row>
    <row r="28" spans="1:9" s="1" customFormat="1" ht="21.75" customHeight="1">
      <c r="A28" s="13"/>
      <c r="B28" s="15"/>
      <c r="C28" s="15" t="s">
        <v>345</v>
      </c>
      <c r="D28" s="15" t="s">
        <v>482</v>
      </c>
      <c r="E28" s="15" t="s">
        <v>483</v>
      </c>
      <c r="F28" s="15"/>
      <c r="G28" s="15" t="s">
        <v>345</v>
      </c>
      <c r="H28" s="15" t="s">
        <v>340</v>
      </c>
      <c r="I28" s="15" t="s">
        <v>340</v>
      </c>
    </row>
    <row r="29" spans="1:9" s="1" customFormat="1" ht="21.75" customHeight="1">
      <c r="A29" s="13"/>
      <c r="B29" s="15"/>
      <c r="C29" s="15" t="s">
        <v>349</v>
      </c>
      <c r="D29" s="15" t="s">
        <v>340</v>
      </c>
      <c r="E29" s="15" t="s">
        <v>340</v>
      </c>
      <c r="F29" s="15"/>
      <c r="G29" s="15" t="s">
        <v>349</v>
      </c>
      <c r="H29" s="15" t="s">
        <v>340</v>
      </c>
      <c r="I29" s="15" t="s">
        <v>340</v>
      </c>
    </row>
    <row r="30" spans="1:9" s="1" customFormat="1" ht="21.75" customHeight="1">
      <c r="A30" s="13"/>
      <c r="B30" s="15"/>
      <c r="C30" s="15" t="s">
        <v>350</v>
      </c>
      <c r="D30" s="15" t="s">
        <v>484</v>
      </c>
      <c r="E30" s="15" t="s">
        <v>485</v>
      </c>
      <c r="F30" s="15"/>
      <c r="G30" s="15" t="s">
        <v>350</v>
      </c>
      <c r="H30" s="15" t="s">
        <v>340</v>
      </c>
      <c r="I30" s="15" t="s">
        <v>340</v>
      </c>
    </row>
    <row r="31" spans="1:9" s="1" customFormat="1" ht="21.75" customHeight="1">
      <c r="A31" s="13"/>
      <c r="B31" s="15" t="s">
        <v>353</v>
      </c>
      <c r="C31" s="15" t="s">
        <v>354</v>
      </c>
      <c r="D31" s="15" t="s">
        <v>486</v>
      </c>
      <c r="E31" s="15" t="s">
        <v>487</v>
      </c>
      <c r="F31" s="15"/>
      <c r="G31" s="15" t="s">
        <v>354</v>
      </c>
      <c r="H31" s="15" t="s">
        <v>340</v>
      </c>
      <c r="I31" s="15" t="s">
        <v>340</v>
      </c>
    </row>
    <row r="32" spans="1:9" s="1" customFormat="1" ht="14.25" customHeight="1">
      <c r="A32" s="11"/>
      <c r="B32" s="11"/>
      <c r="C32" s="11"/>
      <c r="D32" s="11"/>
      <c r="E32" s="11"/>
      <c r="F32" s="11"/>
      <c r="G32" s="11"/>
      <c r="H32" s="11"/>
      <c r="I32" s="11"/>
    </row>
    <row r="33" spans="1:9" s="1" customFormat="1" ht="25.5" customHeight="1">
      <c r="A33" s="16" t="s">
        <v>357</v>
      </c>
      <c r="B33" s="6" t="s">
        <v>340</v>
      </c>
      <c r="C33" s="6" t="s">
        <v>358</v>
      </c>
      <c r="D33" s="6" t="s">
        <v>340</v>
      </c>
      <c r="E33" s="6" t="s">
        <v>360</v>
      </c>
      <c r="F33" s="6"/>
      <c r="G33" s="6" t="s">
        <v>340</v>
      </c>
      <c r="H33" s="16" t="s">
        <v>362</v>
      </c>
      <c r="I33" s="6" t="s">
        <v>488</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45"/>
  <sheetViews>
    <sheetView zoomScaleSheetLayoutView="100" workbookViewId="0" topLeftCell="A23">
      <selection activeCell="D14" sqref="D14:I14"/>
    </sheetView>
  </sheetViews>
  <sheetFormatPr defaultColWidth="9.28125" defaultRowHeight="14.25" customHeight="1"/>
  <cols>
    <col min="1" max="1" width="9.28125" style="1" customWidth="1"/>
    <col min="2" max="2" width="10.57421875" style="1" customWidth="1"/>
    <col min="3" max="3" width="13.57421875" style="1" customWidth="1"/>
    <col min="4" max="4" width="21.28125" style="1" customWidth="1"/>
    <col min="5" max="5" width="20.00390625" style="1" customWidth="1"/>
    <col min="6" max="6" width="10.00390625" style="1" customWidth="1"/>
    <col min="7" max="7" width="15.28125" style="1" customWidth="1"/>
    <col min="8" max="8" width="14.00390625" style="1" customWidth="1"/>
    <col min="9" max="9" width="16.8515625" style="1" customWidth="1"/>
    <col min="10" max="16384" width="9.28125" style="1" customWidth="1"/>
  </cols>
  <sheetData>
    <row r="1" spans="1:9" s="1" customFormat="1" ht="48" customHeight="1">
      <c r="A1" s="2" t="s">
        <v>213</v>
      </c>
      <c r="B1" s="2"/>
      <c r="C1" s="2"/>
      <c r="D1" s="2"/>
      <c r="E1" s="2"/>
      <c r="F1" s="2"/>
      <c r="G1" s="2"/>
      <c r="H1" s="2"/>
      <c r="I1" s="2"/>
    </row>
    <row r="2" spans="1:9" s="1" customFormat="1" ht="21.75" customHeight="1">
      <c r="A2" s="3"/>
      <c r="B2" s="3"/>
      <c r="C2" s="3"/>
      <c r="D2" s="3"/>
      <c r="E2" s="4" t="s">
        <v>214</v>
      </c>
      <c r="F2" s="4"/>
      <c r="G2" s="5"/>
      <c r="H2" s="3"/>
      <c r="I2" s="3"/>
    </row>
    <row r="3" spans="1:9" s="1" customFormat="1" ht="25.5" customHeight="1">
      <c r="A3" s="6" t="s">
        <v>160</v>
      </c>
      <c r="B3" s="6"/>
      <c r="C3" s="6"/>
      <c r="D3" s="6" t="s">
        <v>489</v>
      </c>
      <c r="E3" s="6"/>
      <c r="F3" s="6"/>
      <c r="G3" s="6"/>
      <c r="H3" s="6"/>
      <c r="I3" s="6"/>
    </row>
    <row r="4" spans="1:9" s="1" customFormat="1" ht="25.5" customHeight="1">
      <c r="A4" s="6" t="s">
        <v>216</v>
      </c>
      <c r="B4" s="6"/>
      <c r="C4" s="6"/>
      <c r="D4" s="6" t="s">
        <v>217</v>
      </c>
      <c r="E4" s="6"/>
      <c r="F4" s="6" t="s">
        <v>218</v>
      </c>
      <c r="G4" s="6"/>
      <c r="H4" s="6" t="s">
        <v>219</v>
      </c>
      <c r="I4" s="6"/>
    </row>
    <row r="5" spans="1:9" s="1" customFormat="1" ht="25.5" customHeight="1">
      <c r="A5" s="6" t="s">
        <v>220</v>
      </c>
      <c r="B5" s="6"/>
      <c r="C5" s="6"/>
      <c r="D5" s="6" t="s">
        <v>364</v>
      </c>
      <c r="E5" s="6"/>
      <c r="F5" s="6" t="s">
        <v>222</v>
      </c>
      <c r="G5" s="6"/>
      <c r="H5" s="6" t="s">
        <v>365</v>
      </c>
      <c r="I5" s="6"/>
    </row>
    <row r="6" spans="1:9" s="1" customFormat="1" ht="25.5" customHeight="1">
      <c r="A6" s="6" t="s">
        <v>224</v>
      </c>
      <c r="B6" s="6"/>
      <c r="C6" s="6"/>
      <c r="D6" s="7" t="s">
        <v>225</v>
      </c>
      <c r="E6" s="6" t="s">
        <v>490</v>
      </c>
      <c r="F6" s="8" t="s">
        <v>227</v>
      </c>
      <c r="G6" s="8"/>
      <c r="H6" s="6" t="s">
        <v>490</v>
      </c>
      <c r="I6" s="6"/>
    </row>
    <row r="7" spans="1:9" s="1" customFormat="1" ht="25.5" customHeight="1">
      <c r="A7" s="6"/>
      <c r="B7" s="6"/>
      <c r="C7" s="6"/>
      <c r="D7" s="7" t="s">
        <v>228</v>
      </c>
      <c r="E7" s="6" t="s">
        <v>229</v>
      </c>
      <c r="F7" s="8" t="s">
        <v>228</v>
      </c>
      <c r="G7" s="8"/>
      <c r="H7" s="6" t="s">
        <v>229</v>
      </c>
      <c r="I7" s="6"/>
    </row>
    <row r="8" spans="1:9" s="1" customFormat="1" ht="25.5" customHeight="1">
      <c r="A8" s="6"/>
      <c r="B8" s="6"/>
      <c r="C8" s="6"/>
      <c r="D8" s="7" t="s">
        <v>230</v>
      </c>
      <c r="E8" s="6" t="s">
        <v>229</v>
      </c>
      <c r="F8" s="8" t="s">
        <v>231</v>
      </c>
      <c r="G8" s="8"/>
      <c r="H8" s="6" t="s">
        <v>229</v>
      </c>
      <c r="I8" s="6"/>
    </row>
    <row r="9" spans="1:9" s="1" customFormat="1" ht="25.5" customHeight="1">
      <c r="A9" s="6"/>
      <c r="B9" s="6"/>
      <c r="C9" s="6"/>
      <c r="D9" s="7" t="s">
        <v>232</v>
      </c>
      <c r="E9" s="6" t="s">
        <v>490</v>
      </c>
      <c r="F9" s="8" t="s">
        <v>233</v>
      </c>
      <c r="G9" s="8"/>
      <c r="H9" s="6" t="s">
        <v>490</v>
      </c>
      <c r="I9" s="6"/>
    </row>
    <row r="10" spans="1:9" s="1" customFormat="1" ht="25.5" customHeight="1">
      <c r="A10" s="6"/>
      <c r="B10" s="6"/>
      <c r="C10" s="6"/>
      <c r="D10" s="7" t="s">
        <v>234</v>
      </c>
      <c r="E10" s="6" t="s">
        <v>229</v>
      </c>
      <c r="F10" s="8" t="s">
        <v>235</v>
      </c>
      <c r="G10" s="8"/>
      <c r="H10" s="6" t="s">
        <v>229</v>
      </c>
      <c r="I10" s="6"/>
    </row>
    <row r="11" spans="1:9" s="1" customFormat="1" ht="25.5" customHeight="1">
      <c r="A11" s="6"/>
      <c r="B11" s="6"/>
      <c r="C11" s="6"/>
      <c r="D11" s="7" t="s">
        <v>236</v>
      </c>
      <c r="E11" s="6"/>
      <c r="F11" s="8" t="s">
        <v>237</v>
      </c>
      <c r="G11" s="8"/>
      <c r="H11" s="6"/>
      <c r="I11" s="6"/>
    </row>
    <row r="12" spans="1:9" s="1" customFormat="1" ht="31.5" customHeight="1">
      <c r="A12" s="9" t="s">
        <v>238</v>
      </c>
      <c r="B12" s="9"/>
      <c r="C12" s="9"/>
      <c r="D12" s="10" t="s">
        <v>491</v>
      </c>
      <c r="E12" s="10"/>
      <c r="F12" s="10"/>
      <c r="G12" s="10"/>
      <c r="H12" s="10"/>
      <c r="I12" s="10"/>
    </row>
    <row r="13" spans="1:9" s="1" customFormat="1" ht="31.5" customHeight="1">
      <c r="A13" s="9" t="s">
        <v>240</v>
      </c>
      <c r="B13" s="9"/>
      <c r="C13" s="9"/>
      <c r="D13" s="10" t="s">
        <v>492</v>
      </c>
      <c r="E13" s="10"/>
      <c r="F13" s="10"/>
      <c r="G13" s="10"/>
      <c r="H13" s="10"/>
      <c r="I13" s="10"/>
    </row>
    <row r="14" spans="1:9" s="1" customFormat="1" ht="31.5" customHeight="1">
      <c r="A14" s="9" t="s">
        <v>242</v>
      </c>
      <c r="B14" s="9"/>
      <c r="C14" s="9"/>
      <c r="D14" s="10" t="s">
        <v>492</v>
      </c>
      <c r="E14" s="10"/>
      <c r="F14" s="10"/>
      <c r="G14" s="10"/>
      <c r="H14" s="10"/>
      <c r="I14" s="10"/>
    </row>
    <row r="15" spans="1:9" s="1" customFormat="1" ht="31.5" customHeight="1">
      <c r="A15" s="9" t="s">
        <v>244</v>
      </c>
      <c r="B15" s="9"/>
      <c r="C15" s="9"/>
      <c r="D15" s="10" t="s">
        <v>493</v>
      </c>
      <c r="E15" s="10"/>
      <c r="F15" s="10"/>
      <c r="G15" s="10"/>
      <c r="H15" s="10"/>
      <c r="I15" s="10"/>
    </row>
    <row r="16" spans="1:9" s="1" customFormat="1" ht="31.5" customHeight="1">
      <c r="A16" s="9" t="s">
        <v>246</v>
      </c>
      <c r="B16" s="9"/>
      <c r="C16" s="9"/>
      <c r="D16" s="10" t="s">
        <v>494</v>
      </c>
      <c r="E16" s="10"/>
      <c r="F16" s="10"/>
      <c r="G16" s="10"/>
      <c r="H16" s="10"/>
      <c r="I16" s="10"/>
    </row>
    <row r="17" spans="1:9" s="1" customFormat="1" ht="31.5" customHeight="1">
      <c r="A17" s="11"/>
      <c r="B17" s="11"/>
      <c r="C17" s="11"/>
      <c r="D17" s="11"/>
      <c r="E17" s="11"/>
      <c r="F17" s="11"/>
      <c r="G17" s="11"/>
      <c r="H17" s="11"/>
      <c r="I17" s="11"/>
    </row>
    <row r="18" spans="1:9" s="1" customFormat="1" ht="31.5" customHeight="1">
      <c r="A18" s="9" t="s">
        <v>248</v>
      </c>
      <c r="B18" s="9"/>
      <c r="C18" s="9"/>
      <c r="D18" s="9"/>
      <c r="E18" s="9"/>
      <c r="F18" s="9"/>
      <c r="G18" s="9" t="s">
        <v>249</v>
      </c>
      <c r="H18" s="9"/>
      <c r="I18" s="9"/>
    </row>
    <row r="19" spans="1:9" s="1" customFormat="1" ht="49.5" customHeight="1">
      <c r="A19" s="12" t="s">
        <v>250</v>
      </c>
      <c r="B19" s="9" t="s">
        <v>495</v>
      </c>
      <c r="C19" s="9"/>
      <c r="D19" s="9"/>
      <c r="E19" s="9"/>
      <c r="F19" s="9"/>
      <c r="G19" s="9" t="s">
        <v>340</v>
      </c>
      <c r="H19" s="9"/>
      <c r="I19" s="9"/>
    </row>
    <row r="20" spans="1:9" s="1" customFormat="1" ht="21.75" customHeight="1">
      <c r="A20" s="13" t="s">
        <v>252</v>
      </c>
      <c r="B20" s="14" t="s">
        <v>253</v>
      </c>
      <c r="C20" s="14" t="s">
        <v>254</v>
      </c>
      <c r="D20" s="14" t="s">
        <v>255</v>
      </c>
      <c r="E20" s="14" t="s">
        <v>256</v>
      </c>
      <c r="F20" s="14"/>
      <c r="G20" s="14" t="s">
        <v>254</v>
      </c>
      <c r="H20" s="14" t="s">
        <v>255</v>
      </c>
      <c r="I20" s="17" t="s">
        <v>256</v>
      </c>
    </row>
    <row r="21" spans="1:9" s="1" customFormat="1" ht="21.75" customHeight="1">
      <c r="A21" s="13"/>
      <c r="B21" s="15" t="s">
        <v>257</v>
      </c>
      <c r="C21" s="15" t="s">
        <v>258</v>
      </c>
      <c r="D21" s="15" t="s">
        <v>496</v>
      </c>
      <c r="E21" s="15" t="s">
        <v>497</v>
      </c>
      <c r="F21" s="15"/>
      <c r="G21" s="15" t="s">
        <v>258</v>
      </c>
      <c r="H21" s="15" t="s">
        <v>340</v>
      </c>
      <c r="I21" s="15" t="s">
        <v>340</v>
      </c>
    </row>
    <row r="22" spans="1:9" s="1" customFormat="1" ht="21.75" customHeight="1">
      <c r="A22" s="13"/>
      <c r="B22" s="15"/>
      <c r="C22" s="15"/>
      <c r="D22" s="15" t="s">
        <v>498</v>
      </c>
      <c r="E22" s="15" t="s">
        <v>499</v>
      </c>
      <c r="F22" s="15"/>
      <c r="G22" s="15"/>
      <c r="H22" s="15" t="s">
        <v>340</v>
      </c>
      <c r="I22" s="15" t="s">
        <v>340</v>
      </c>
    </row>
    <row r="23" spans="1:9" s="1" customFormat="1" ht="21.75" customHeight="1">
      <c r="A23" s="13"/>
      <c r="B23" s="15"/>
      <c r="C23" s="15"/>
      <c r="D23" s="15" t="s">
        <v>500</v>
      </c>
      <c r="E23" s="15" t="s">
        <v>501</v>
      </c>
      <c r="F23" s="15"/>
      <c r="G23" s="15"/>
      <c r="H23" s="15" t="s">
        <v>340</v>
      </c>
      <c r="I23" s="15" t="s">
        <v>340</v>
      </c>
    </row>
    <row r="24" spans="1:9" s="1" customFormat="1" ht="21.75" customHeight="1">
      <c r="A24" s="13"/>
      <c r="B24" s="15"/>
      <c r="C24" s="15"/>
      <c r="D24" s="15" t="s">
        <v>502</v>
      </c>
      <c r="E24" s="15" t="s">
        <v>501</v>
      </c>
      <c r="F24" s="15"/>
      <c r="G24" s="15"/>
      <c r="H24" s="15" t="s">
        <v>340</v>
      </c>
      <c r="I24" s="15" t="s">
        <v>340</v>
      </c>
    </row>
    <row r="25" spans="1:9" s="1" customFormat="1" ht="21.75" customHeight="1">
      <c r="A25" s="13"/>
      <c r="B25" s="15"/>
      <c r="C25" s="15" t="s">
        <v>333</v>
      </c>
      <c r="D25" s="15" t="s">
        <v>503</v>
      </c>
      <c r="E25" s="15" t="s">
        <v>504</v>
      </c>
      <c r="F25" s="15"/>
      <c r="G25" s="15" t="s">
        <v>333</v>
      </c>
      <c r="H25" s="15" t="s">
        <v>340</v>
      </c>
      <c r="I25" s="15" t="s">
        <v>340</v>
      </c>
    </row>
    <row r="26" spans="1:9" s="1" customFormat="1" ht="21.75" customHeight="1">
      <c r="A26" s="13"/>
      <c r="B26" s="15"/>
      <c r="C26" s="15"/>
      <c r="D26" s="15" t="s">
        <v>505</v>
      </c>
      <c r="E26" s="15" t="s">
        <v>506</v>
      </c>
      <c r="F26" s="15"/>
      <c r="G26" s="15"/>
      <c r="H26" s="15" t="s">
        <v>340</v>
      </c>
      <c r="I26" s="15" t="s">
        <v>340</v>
      </c>
    </row>
    <row r="27" spans="1:9" s="1" customFormat="1" ht="21.75" customHeight="1">
      <c r="A27" s="13"/>
      <c r="B27" s="15"/>
      <c r="C27" s="15"/>
      <c r="D27" s="15" t="s">
        <v>507</v>
      </c>
      <c r="E27" s="15" t="s">
        <v>508</v>
      </c>
      <c r="F27" s="15"/>
      <c r="G27" s="15"/>
      <c r="H27" s="15" t="s">
        <v>340</v>
      </c>
      <c r="I27" s="15" t="s">
        <v>340</v>
      </c>
    </row>
    <row r="28" spans="1:9" s="1" customFormat="1" ht="21.75" customHeight="1">
      <c r="A28" s="13"/>
      <c r="B28" s="15"/>
      <c r="C28" s="15"/>
      <c r="D28" s="15" t="s">
        <v>509</v>
      </c>
      <c r="E28" s="15" t="s">
        <v>510</v>
      </c>
      <c r="F28" s="15"/>
      <c r="G28" s="15"/>
      <c r="H28" s="15" t="s">
        <v>340</v>
      </c>
      <c r="I28" s="15" t="s">
        <v>340</v>
      </c>
    </row>
    <row r="29" spans="1:9" s="1" customFormat="1" ht="21.75" customHeight="1">
      <c r="A29" s="13"/>
      <c r="B29" s="15"/>
      <c r="C29" s="15" t="s">
        <v>336</v>
      </c>
      <c r="D29" s="15" t="s">
        <v>511</v>
      </c>
      <c r="E29" s="15" t="s">
        <v>512</v>
      </c>
      <c r="F29" s="15"/>
      <c r="G29" s="15" t="s">
        <v>336</v>
      </c>
      <c r="H29" s="15" t="s">
        <v>340</v>
      </c>
      <c r="I29" s="15" t="s">
        <v>340</v>
      </c>
    </row>
    <row r="30" spans="1:9" s="1" customFormat="1" ht="21.75" customHeight="1">
      <c r="A30" s="13"/>
      <c r="B30" s="15"/>
      <c r="C30" s="15"/>
      <c r="D30" s="15" t="s">
        <v>513</v>
      </c>
      <c r="E30" s="15" t="s">
        <v>512</v>
      </c>
      <c r="F30" s="15"/>
      <c r="G30" s="15"/>
      <c r="H30" s="15" t="s">
        <v>340</v>
      </c>
      <c r="I30" s="15" t="s">
        <v>340</v>
      </c>
    </row>
    <row r="31" spans="1:9" s="1" customFormat="1" ht="21.75" customHeight="1">
      <c r="A31" s="13"/>
      <c r="B31" s="15"/>
      <c r="C31" s="15" t="s">
        <v>339</v>
      </c>
      <c r="D31" s="15" t="s">
        <v>514</v>
      </c>
      <c r="E31" s="15" t="s">
        <v>515</v>
      </c>
      <c r="F31" s="15"/>
      <c r="G31" s="15" t="s">
        <v>339</v>
      </c>
      <c r="H31" s="15" t="s">
        <v>340</v>
      </c>
      <c r="I31" s="15" t="s">
        <v>340</v>
      </c>
    </row>
    <row r="32" spans="1:9" s="1" customFormat="1" ht="21.75" customHeight="1">
      <c r="A32" s="13"/>
      <c r="B32" s="15"/>
      <c r="C32" s="15"/>
      <c r="D32" s="15" t="s">
        <v>516</v>
      </c>
      <c r="E32" s="15" t="s">
        <v>517</v>
      </c>
      <c r="F32" s="15"/>
      <c r="G32" s="15"/>
      <c r="H32" s="15" t="s">
        <v>340</v>
      </c>
      <c r="I32" s="15" t="s">
        <v>340</v>
      </c>
    </row>
    <row r="33" spans="1:9" s="1" customFormat="1" ht="21.75" customHeight="1">
      <c r="A33" s="13"/>
      <c r="B33" s="15"/>
      <c r="C33" s="15"/>
      <c r="D33" s="15" t="s">
        <v>518</v>
      </c>
      <c r="E33" s="15" t="s">
        <v>519</v>
      </c>
      <c r="F33" s="15"/>
      <c r="G33" s="15"/>
      <c r="H33" s="15" t="s">
        <v>340</v>
      </c>
      <c r="I33" s="15" t="s">
        <v>340</v>
      </c>
    </row>
    <row r="34" spans="1:9" s="1" customFormat="1" ht="21.75" customHeight="1">
      <c r="A34" s="13"/>
      <c r="B34" s="15"/>
      <c r="C34" s="15"/>
      <c r="D34" s="15" t="s">
        <v>520</v>
      </c>
      <c r="E34" s="15" t="s">
        <v>519</v>
      </c>
      <c r="F34" s="15"/>
      <c r="G34" s="15"/>
      <c r="H34" s="15" t="s">
        <v>340</v>
      </c>
      <c r="I34" s="15" t="s">
        <v>340</v>
      </c>
    </row>
    <row r="35" spans="1:9" s="1" customFormat="1" ht="21.75" customHeight="1">
      <c r="A35" s="13"/>
      <c r="B35" s="15"/>
      <c r="C35" s="15"/>
      <c r="D35" s="15" t="s">
        <v>521</v>
      </c>
      <c r="E35" s="15" t="s">
        <v>519</v>
      </c>
      <c r="F35" s="15"/>
      <c r="G35" s="15"/>
      <c r="H35" s="15" t="s">
        <v>340</v>
      </c>
      <c r="I35" s="15" t="s">
        <v>340</v>
      </c>
    </row>
    <row r="36" spans="1:9" s="1" customFormat="1" ht="21.75" customHeight="1">
      <c r="A36" s="13"/>
      <c r="B36" s="15"/>
      <c r="C36" s="15"/>
      <c r="D36" s="15" t="s">
        <v>522</v>
      </c>
      <c r="E36" s="15" t="s">
        <v>519</v>
      </c>
      <c r="F36" s="15"/>
      <c r="G36" s="15"/>
      <c r="H36" s="15" t="s">
        <v>340</v>
      </c>
      <c r="I36" s="15" t="s">
        <v>340</v>
      </c>
    </row>
    <row r="37" spans="1:9" s="1" customFormat="1" ht="21.75" customHeight="1">
      <c r="A37" s="13"/>
      <c r="B37" s="15" t="s">
        <v>343</v>
      </c>
      <c r="C37" s="15" t="s">
        <v>344</v>
      </c>
      <c r="D37" s="15" t="s">
        <v>340</v>
      </c>
      <c r="E37" s="15" t="s">
        <v>340</v>
      </c>
      <c r="F37" s="15"/>
      <c r="G37" s="15" t="s">
        <v>344</v>
      </c>
      <c r="H37" s="15" t="s">
        <v>340</v>
      </c>
      <c r="I37" s="15" t="s">
        <v>340</v>
      </c>
    </row>
    <row r="38" spans="1:9" s="1" customFormat="1" ht="21.75" customHeight="1">
      <c r="A38" s="13"/>
      <c r="B38" s="15"/>
      <c r="C38" s="15" t="s">
        <v>345</v>
      </c>
      <c r="D38" s="15" t="s">
        <v>523</v>
      </c>
      <c r="E38" s="15" t="s">
        <v>477</v>
      </c>
      <c r="F38" s="15"/>
      <c r="G38" s="15" t="s">
        <v>345</v>
      </c>
      <c r="H38" s="15" t="s">
        <v>340</v>
      </c>
      <c r="I38" s="15" t="s">
        <v>340</v>
      </c>
    </row>
    <row r="39" spans="1:9" s="1" customFormat="1" ht="21.75" customHeight="1">
      <c r="A39" s="13"/>
      <c r="B39" s="15"/>
      <c r="C39" s="15"/>
      <c r="D39" s="15" t="s">
        <v>524</v>
      </c>
      <c r="E39" s="15" t="s">
        <v>525</v>
      </c>
      <c r="F39" s="15"/>
      <c r="G39" s="15"/>
      <c r="H39" s="15" t="s">
        <v>340</v>
      </c>
      <c r="I39" s="15" t="s">
        <v>340</v>
      </c>
    </row>
    <row r="40" spans="1:9" s="1" customFormat="1" ht="21.75" customHeight="1">
      <c r="A40" s="13"/>
      <c r="B40" s="15"/>
      <c r="C40" s="15"/>
      <c r="D40" s="15" t="s">
        <v>526</v>
      </c>
      <c r="E40" s="15" t="s">
        <v>348</v>
      </c>
      <c r="F40" s="15"/>
      <c r="G40" s="15"/>
      <c r="H40" s="15" t="s">
        <v>340</v>
      </c>
      <c r="I40" s="15" t="s">
        <v>340</v>
      </c>
    </row>
    <row r="41" spans="1:9" s="1" customFormat="1" ht="21.75" customHeight="1">
      <c r="A41" s="13"/>
      <c r="B41" s="15"/>
      <c r="C41" s="15" t="s">
        <v>349</v>
      </c>
      <c r="D41" s="15" t="s">
        <v>340</v>
      </c>
      <c r="E41" s="15" t="s">
        <v>340</v>
      </c>
      <c r="F41" s="15"/>
      <c r="G41" s="15" t="s">
        <v>349</v>
      </c>
      <c r="H41" s="15" t="s">
        <v>340</v>
      </c>
      <c r="I41" s="15" t="s">
        <v>340</v>
      </c>
    </row>
    <row r="42" spans="1:9" s="1" customFormat="1" ht="21.75" customHeight="1">
      <c r="A42" s="13"/>
      <c r="B42" s="15"/>
      <c r="C42" s="15" t="s">
        <v>350</v>
      </c>
      <c r="D42" s="15" t="s">
        <v>340</v>
      </c>
      <c r="E42" s="15" t="s">
        <v>340</v>
      </c>
      <c r="F42" s="15"/>
      <c r="G42" s="15" t="s">
        <v>350</v>
      </c>
      <c r="H42" s="15" t="s">
        <v>340</v>
      </c>
      <c r="I42" s="15" t="s">
        <v>340</v>
      </c>
    </row>
    <row r="43" spans="1:9" s="1" customFormat="1" ht="21.75" customHeight="1">
      <c r="A43" s="13"/>
      <c r="B43" s="15" t="s">
        <v>353</v>
      </c>
      <c r="C43" s="15" t="s">
        <v>354</v>
      </c>
      <c r="D43" s="15" t="s">
        <v>527</v>
      </c>
      <c r="E43" s="15" t="s">
        <v>504</v>
      </c>
      <c r="F43" s="15"/>
      <c r="G43" s="15" t="s">
        <v>354</v>
      </c>
      <c r="H43" s="15" t="s">
        <v>340</v>
      </c>
      <c r="I43" s="15" t="s">
        <v>340</v>
      </c>
    </row>
    <row r="44" spans="1:9" s="1" customFormat="1" ht="14.25" customHeight="1">
      <c r="A44" s="11"/>
      <c r="B44" s="11"/>
      <c r="C44" s="11"/>
      <c r="D44" s="11"/>
      <c r="E44" s="11"/>
      <c r="F44" s="11"/>
      <c r="G44" s="11"/>
      <c r="H44" s="11"/>
      <c r="I44" s="11"/>
    </row>
    <row r="45" spans="1:9" s="1" customFormat="1" ht="25.5" customHeight="1">
      <c r="A45" s="16" t="s">
        <v>357</v>
      </c>
      <c r="B45" s="6" t="s">
        <v>340</v>
      </c>
      <c r="C45" s="6" t="s">
        <v>358</v>
      </c>
      <c r="D45" s="6" t="s">
        <v>340</v>
      </c>
      <c r="E45" s="6" t="s">
        <v>360</v>
      </c>
      <c r="F45" s="6"/>
      <c r="G45" s="6" t="s">
        <v>340</v>
      </c>
      <c r="H45" s="16" t="s">
        <v>362</v>
      </c>
      <c r="I45" s="6" t="s">
        <v>488</v>
      </c>
    </row>
  </sheetData>
  <sheetProtection/>
  <mergeCells count="7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A44:I44"/>
    <mergeCell ref="E45:F45"/>
    <mergeCell ref="A20:A43"/>
    <mergeCell ref="B21:B36"/>
    <mergeCell ref="B37:B42"/>
    <mergeCell ref="C21:C24"/>
    <mergeCell ref="C25:C28"/>
    <mergeCell ref="C29:C30"/>
    <mergeCell ref="C31:C36"/>
    <mergeCell ref="C38:C40"/>
    <mergeCell ref="G21:G24"/>
    <mergeCell ref="G25:G28"/>
    <mergeCell ref="G29:G30"/>
    <mergeCell ref="G31:G36"/>
    <mergeCell ref="G38:G40"/>
    <mergeCell ref="A6:C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22"/>
  <sheetViews>
    <sheetView showGridLines="0" showZeros="0" view="pageBreakPreview" zoomScaleSheetLayoutView="100" workbookViewId="0" topLeftCell="A1">
      <selection activeCell="B12" sqref="B12"/>
    </sheetView>
  </sheetViews>
  <sheetFormatPr defaultColWidth="9.140625" defaultRowHeight="12.75" customHeight="1"/>
  <cols>
    <col min="1" max="1" width="17.28125" style="179" customWidth="1"/>
    <col min="2" max="2" width="29.28125" style="179" customWidth="1"/>
    <col min="3" max="3" width="14.00390625" style="180" customWidth="1"/>
    <col min="4" max="5" width="15.421875" style="180" bestFit="1" customWidth="1"/>
  </cols>
  <sheetData>
    <row r="1" ht="15.75" customHeight="1">
      <c r="E1" s="265" t="s">
        <v>60</v>
      </c>
    </row>
    <row r="2" spans="1:5" ht="36" customHeight="1">
      <c r="A2" s="220" t="s">
        <v>61</v>
      </c>
      <c r="B2" s="250"/>
      <c r="C2" s="250"/>
      <c r="D2" s="250"/>
      <c r="E2" s="250"/>
    </row>
    <row r="3" spans="1:5" ht="15" customHeight="1">
      <c r="A3" s="265"/>
      <c r="B3" s="265"/>
      <c r="C3" s="265"/>
      <c r="D3" s="265"/>
      <c r="E3" s="265" t="s">
        <v>2</v>
      </c>
    </row>
    <row r="4" spans="1:5" ht="24" customHeight="1">
      <c r="A4" s="203" t="s">
        <v>5</v>
      </c>
      <c r="B4" s="203"/>
      <c r="C4" s="273" t="s">
        <v>46</v>
      </c>
      <c r="D4" s="273"/>
      <c r="E4" s="273"/>
    </row>
    <row r="5" spans="1:5" s="179" customFormat="1" ht="24" customHeight="1">
      <c r="A5" s="226" t="s">
        <v>47</v>
      </c>
      <c r="B5" s="226" t="s">
        <v>48</v>
      </c>
      <c r="C5" s="226" t="s">
        <v>55</v>
      </c>
      <c r="D5" s="226" t="s">
        <v>62</v>
      </c>
      <c r="E5" s="226" t="s">
        <v>63</v>
      </c>
    </row>
    <row r="6" spans="1:5" s="179" customFormat="1" ht="24" customHeight="1">
      <c r="A6" s="226"/>
      <c r="B6" s="226" t="s">
        <v>55</v>
      </c>
      <c r="C6" s="227">
        <f aca="true" t="shared" si="0" ref="C6:E7">C7</f>
        <v>2929.3103</v>
      </c>
      <c r="D6" s="227">
        <f t="shared" si="0"/>
        <v>1804.7948999999999</v>
      </c>
      <c r="E6" s="227">
        <f t="shared" si="0"/>
        <v>1124.5154</v>
      </c>
    </row>
    <row r="7" spans="1:5" s="179" customFormat="1" ht="30" customHeight="1">
      <c r="A7" s="188" t="s">
        <v>56</v>
      </c>
      <c r="B7" s="189" t="s">
        <v>64</v>
      </c>
      <c r="C7" s="227">
        <f t="shared" si="0"/>
        <v>2929.3103</v>
      </c>
      <c r="D7" s="227">
        <f t="shared" si="0"/>
        <v>1804.7948999999999</v>
      </c>
      <c r="E7" s="227">
        <f t="shared" si="0"/>
        <v>1124.5154</v>
      </c>
    </row>
    <row r="8" spans="1:5" s="179" customFormat="1" ht="30" customHeight="1">
      <c r="A8" s="188" t="s">
        <v>65</v>
      </c>
      <c r="B8" s="189" t="s">
        <v>64</v>
      </c>
      <c r="C8" s="227">
        <f>C9</f>
        <v>2929.3103</v>
      </c>
      <c r="D8" s="227">
        <f>D9</f>
        <v>1804.7948999999999</v>
      </c>
      <c r="E8" s="227">
        <f>E9</f>
        <v>1124.5154</v>
      </c>
    </row>
    <row r="9" spans="1:5" s="179" customFormat="1" ht="30" customHeight="1">
      <c r="A9" s="188" t="s">
        <v>65</v>
      </c>
      <c r="B9" s="189" t="s">
        <v>64</v>
      </c>
      <c r="C9" s="227">
        <f>C10+C16+C20</f>
        <v>2929.3103</v>
      </c>
      <c r="D9" s="227">
        <f>D10+D16+D20</f>
        <v>1804.7948999999999</v>
      </c>
      <c r="E9" s="227">
        <f>E10+E16+E20</f>
        <v>1124.5154</v>
      </c>
    </row>
    <row r="10" spans="1:5" s="179" customFormat="1" ht="24" customHeight="1">
      <c r="A10" s="188" t="s">
        <v>66</v>
      </c>
      <c r="B10" s="226" t="s">
        <v>8</v>
      </c>
      <c r="C10" s="227">
        <f>C11</f>
        <v>2667.0215</v>
      </c>
      <c r="D10" s="227">
        <f>D11</f>
        <v>1542.5060999999998</v>
      </c>
      <c r="E10" s="227">
        <f>E11</f>
        <v>1124.5154</v>
      </c>
    </row>
    <row r="11" spans="1:5" s="179" customFormat="1" ht="24" customHeight="1">
      <c r="A11" s="188" t="s">
        <v>67</v>
      </c>
      <c r="B11" s="274" t="s">
        <v>68</v>
      </c>
      <c r="C11" s="227">
        <f>SUM(C12:C15)</f>
        <v>2667.0215</v>
      </c>
      <c r="D11" s="227">
        <f>SUM(D12:D15)</f>
        <v>1542.5060999999998</v>
      </c>
      <c r="E11" s="227">
        <f>SUM(E12:E15)</f>
        <v>1124.5154</v>
      </c>
    </row>
    <row r="12" spans="1:5" s="179" customFormat="1" ht="24" customHeight="1">
      <c r="A12" s="275" t="s">
        <v>69</v>
      </c>
      <c r="B12" s="276" t="s">
        <v>70</v>
      </c>
      <c r="C12" s="239">
        <f>SUM(D12:E12)</f>
        <v>724.5154</v>
      </c>
      <c r="D12" s="239"/>
      <c r="E12" s="239">
        <v>724.5154</v>
      </c>
    </row>
    <row r="13" spans="1:5" s="179" customFormat="1" ht="24" customHeight="1">
      <c r="A13" s="275" t="s">
        <v>71</v>
      </c>
      <c r="B13" s="276" t="s">
        <v>72</v>
      </c>
      <c r="C13" s="239">
        <f>SUM(D13:E13)</f>
        <v>1259.254</v>
      </c>
      <c r="D13" s="239">
        <v>1259.254</v>
      </c>
      <c r="E13" s="239"/>
    </row>
    <row r="14" spans="1:5" s="179" customFormat="1" ht="24" customHeight="1">
      <c r="A14" s="275" t="s">
        <v>73</v>
      </c>
      <c r="B14" s="276" t="s">
        <v>74</v>
      </c>
      <c r="C14" s="239">
        <f>SUM(D14:E14)</f>
        <v>283.2521</v>
      </c>
      <c r="D14" s="239">
        <v>283.2521</v>
      </c>
      <c r="E14" s="239"/>
    </row>
    <row r="15" spans="1:5" s="179" customFormat="1" ht="24" customHeight="1">
      <c r="A15" s="275" t="s">
        <v>75</v>
      </c>
      <c r="B15" s="276" t="s">
        <v>76</v>
      </c>
      <c r="C15" s="239">
        <f>SUM(D15:E15)</f>
        <v>400</v>
      </c>
      <c r="D15" s="239"/>
      <c r="E15" s="239">
        <v>400</v>
      </c>
    </row>
    <row r="16" spans="1:5" s="179" customFormat="1" ht="24" customHeight="1">
      <c r="A16" s="188" t="s">
        <v>77</v>
      </c>
      <c r="B16" s="226" t="s">
        <v>19</v>
      </c>
      <c r="C16" s="227">
        <f>C17</f>
        <v>153.2334</v>
      </c>
      <c r="D16" s="227">
        <f>D17</f>
        <v>153.2334</v>
      </c>
      <c r="E16" s="227">
        <f>E17</f>
        <v>0</v>
      </c>
    </row>
    <row r="17" spans="1:5" s="179" customFormat="1" ht="24" customHeight="1">
      <c r="A17" s="277" t="s">
        <v>78</v>
      </c>
      <c r="B17" s="226" t="s">
        <v>79</v>
      </c>
      <c r="C17" s="227">
        <f>SUM(C18:C19)</f>
        <v>153.2334</v>
      </c>
      <c r="D17" s="227">
        <f>SUM(D18:D19)</f>
        <v>153.2334</v>
      </c>
      <c r="E17" s="227">
        <f>SUM(E18:E19)</f>
        <v>0</v>
      </c>
    </row>
    <row r="18" spans="1:5" s="179" customFormat="1" ht="33.75" customHeight="1">
      <c r="A18" s="275" t="s">
        <v>80</v>
      </c>
      <c r="B18" s="193" t="s">
        <v>81</v>
      </c>
      <c r="C18" s="239">
        <f>D18</f>
        <v>143.6238</v>
      </c>
      <c r="D18" s="239">
        <v>143.6238</v>
      </c>
      <c r="E18" s="239"/>
    </row>
    <row r="19" spans="1:5" s="179" customFormat="1" ht="24" customHeight="1">
      <c r="A19" s="275" t="s">
        <v>82</v>
      </c>
      <c r="B19" s="278" t="s">
        <v>83</v>
      </c>
      <c r="C19" s="239">
        <f>D19</f>
        <v>9.6096</v>
      </c>
      <c r="D19" s="239">
        <v>9.6096</v>
      </c>
      <c r="E19" s="227"/>
    </row>
    <row r="20" spans="1:5" s="179" customFormat="1" ht="24" customHeight="1">
      <c r="A20" s="188" t="s">
        <v>84</v>
      </c>
      <c r="B20" s="226" t="s">
        <v>31</v>
      </c>
      <c r="C20" s="227">
        <f>C21</f>
        <v>109.0554</v>
      </c>
      <c r="D20" s="227">
        <f>D21</f>
        <v>109.0554</v>
      </c>
      <c r="E20" s="227"/>
    </row>
    <row r="21" spans="1:5" s="179" customFormat="1" ht="24" customHeight="1">
      <c r="A21" s="277" t="s">
        <v>85</v>
      </c>
      <c r="B21" s="226" t="s">
        <v>86</v>
      </c>
      <c r="C21" s="227">
        <f>C22</f>
        <v>109.0554</v>
      </c>
      <c r="D21" s="227">
        <f>D22</f>
        <v>109.0554</v>
      </c>
      <c r="E21" s="227"/>
    </row>
    <row r="22" spans="1:5" s="179" customFormat="1" ht="24" customHeight="1">
      <c r="A22" s="279" t="s">
        <v>87</v>
      </c>
      <c r="B22" s="278" t="s">
        <v>88</v>
      </c>
      <c r="C22" s="239">
        <f>D22</f>
        <v>109.0554</v>
      </c>
      <c r="D22" s="239">
        <v>109.0554</v>
      </c>
      <c r="E22" s="239"/>
    </row>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5905511811023623" right="0.5905511811023623" top="0.7874015748031497" bottom="0.7874015748031497" header="0" footer="0"/>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F39"/>
  <sheetViews>
    <sheetView showGridLines="0" showZeros="0" view="pageBreakPreview" zoomScale="88" zoomScaleSheetLayoutView="88" workbookViewId="0" topLeftCell="A29">
      <selection activeCell="G51" sqref="G51"/>
    </sheetView>
  </sheetViews>
  <sheetFormatPr defaultColWidth="9.140625" defaultRowHeight="12.75" customHeight="1"/>
  <cols>
    <col min="1" max="1" width="25.7109375" style="179" customWidth="1"/>
    <col min="2" max="2" width="15.140625" style="179" customWidth="1"/>
    <col min="3" max="3" width="27.00390625" style="179" customWidth="1"/>
    <col min="4" max="6" width="15.140625" style="179" customWidth="1"/>
    <col min="7" max="7" width="9.140625" style="179" customWidth="1"/>
  </cols>
  <sheetData>
    <row r="1" ht="15" customHeight="1">
      <c r="F1" s="200" t="s">
        <v>89</v>
      </c>
    </row>
    <row r="2" spans="1:6" ht="40.5" customHeight="1">
      <c r="A2" s="220" t="s">
        <v>90</v>
      </c>
      <c r="B2" s="221"/>
      <c r="C2" s="221"/>
      <c r="D2" s="221"/>
      <c r="E2" s="221"/>
      <c r="F2" s="221"/>
    </row>
    <row r="3" spans="1:6" ht="12.75">
      <c r="A3" s="251"/>
      <c r="B3" s="251"/>
      <c r="C3" s="251"/>
      <c r="D3" s="251"/>
      <c r="E3" s="251"/>
      <c r="F3" s="200" t="s">
        <v>2</v>
      </c>
    </row>
    <row r="4" spans="1:6" ht="21" customHeight="1">
      <c r="A4" s="252" t="s">
        <v>3</v>
      </c>
      <c r="B4" s="252"/>
      <c r="C4" s="252" t="s">
        <v>4</v>
      </c>
      <c r="D4" s="252"/>
      <c r="E4" s="252"/>
      <c r="F4" s="252"/>
    </row>
    <row r="5" spans="1:6" ht="21" customHeight="1">
      <c r="A5" s="252" t="s">
        <v>5</v>
      </c>
      <c r="B5" s="252" t="s">
        <v>91</v>
      </c>
      <c r="C5" s="252" t="s">
        <v>5</v>
      </c>
      <c r="D5" s="252" t="s">
        <v>91</v>
      </c>
      <c r="E5" s="252"/>
      <c r="F5" s="252"/>
    </row>
    <row r="6" spans="1:6" ht="21" customHeight="1">
      <c r="A6" s="252"/>
      <c r="B6" s="252"/>
      <c r="C6" s="252"/>
      <c r="D6" s="252" t="s">
        <v>92</v>
      </c>
      <c r="E6" s="252" t="s">
        <v>49</v>
      </c>
      <c r="F6" s="252" t="s">
        <v>51</v>
      </c>
    </row>
    <row r="7" spans="1:6" ht="22.5" customHeight="1">
      <c r="A7" s="254" t="s">
        <v>7</v>
      </c>
      <c r="B7" s="269">
        <v>2929.3103</v>
      </c>
      <c r="C7" s="269" t="s">
        <v>8</v>
      </c>
      <c r="D7" s="269">
        <f aca="true" t="shared" si="0" ref="D7:D36">SUM(E7:F7)</f>
        <v>2667.0215</v>
      </c>
      <c r="E7" s="270">
        <v>2667.0215</v>
      </c>
      <c r="F7" s="271"/>
    </row>
    <row r="8" spans="1:6" ht="28.5" customHeight="1">
      <c r="A8" s="255" t="s">
        <v>9</v>
      </c>
      <c r="B8" s="269"/>
      <c r="C8" s="269" t="s">
        <v>10</v>
      </c>
      <c r="D8" s="269">
        <f t="shared" si="0"/>
        <v>0</v>
      </c>
      <c r="E8" s="270"/>
      <c r="F8" s="271"/>
    </row>
    <row r="9" spans="1:6" ht="22.5" customHeight="1">
      <c r="A9" s="254"/>
      <c r="B9" s="269"/>
      <c r="C9" s="269" t="s">
        <v>12</v>
      </c>
      <c r="D9" s="269">
        <f t="shared" si="0"/>
        <v>0</v>
      </c>
      <c r="E9" s="270"/>
      <c r="F9" s="271"/>
    </row>
    <row r="10" spans="1:6" ht="22.5" customHeight="1">
      <c r="A10" s="254"/>
      <c r="B10" s="269"/>
      <c r="C10" s="269" t="s">
        <v>14</v>
      </c>
      <c r="D10" s="269">
        <f t="shared" si="0"/>
        <v>0</v>
      </c>
      <c r="E10" s="270"/>
      <c r="F10" s="271"/>
    </row>
    <row r="11" spans="1:6" ht="22.5" customHeight="1">
      <c r="A11" s="254"/>
      <c r="B11" s="269"/>
      <c r="C11" s="269" t="s">
        <v>16</v>
      </c>
      <c r="D11" s="269">
        <f t="shared" si="0"/>
        <v>0</v>
      </c>
      <c r="E11" s="270"/>
      <c r="F11" s="271"/>
    </row>
    <row r="12" spans="1:6" ht="22.5" customHeight="1">
      <c r="A12" s="254"/>
      <c r="B12" s="269"/>
      <c r="C12" s="269" t="s">
        <v>17</v>
      </c>
      <c r="D12" s="269">
        <f t="shared" si="0"/>
        <v>0</v>
      </c>
      <c r="E12" s="270"/>
      <c r="F12" s="271"/>
    </row>
    <row r="13" spans="1:6" ht="22.5" customHeight="1">
      <c r="A13" s="254"/>
      <c r="B13" s="269"/>
      <c r="C13" s="269" t="s">
        <v>18</v>
      </c>
      <c r="D13" s="269">
        <f t="shared" si="0"/>
        <v>0</v>
      </c>
      <c r="E13" s="270"/>
      <c r="F13" s="271"/>
    </row>
    <row r="14" spans="1:6" ht="22.5" customHeight="1">
      <c r="A14" s="254"/>
      <c r="B14" s="269"/>
      <c r="C14" s="269" t="s">
        <v>19</v>
      </c>
      <c r="D14" s="269">
        <f t="shared" si="0"/>
        <v>153.2334</v>
      </c>
      <c r="E14" s="270">
        <v>153.2334</v>
      </c>
      <c r="F14" s="271"/>
    </row>
    <row r="15" spans="1:6" ht="22.5" customHeight="1">
      <c r="A15" s="254"/>
      <c r="B15" s="269"/>
      <c r="C15" s="269" t="s">
        <v>20</v>
      </c>
      <c r="D15" s="269">
        <f t="shared" si="0"/>
        <v>0</v>
      </c>
      <c r="E15" s="270"/>
      <c r="F15" s="271"/>
    </row>
    <row r="16" spans="1:6" ht="22.5" customHeight="1">
      <c r="A16" s="254"/>
      <c r="B16" s="269"/>
      <c r="C16" s="269" t="s">
        <v>21</v>
      </c>
      <c r="D16" s="269">
        <f t="shared" si="0"/>
        <v>0</v>
      </c>
      <c r="E16" s="270"/>
      <c r="F16" s="271"/>
    </row>
    <row r="17" spans="1:6" ht="22.5" customHeight="1">
      <c r="A17" s="254"/>
      <c r="B17" s="269"/>
      <c r="C17" s="269" t="s">
        <v>22</v>
      </c>
      <c r="D17" s="269">
        <f t="shared" si="0"/>
        <v>0</v>
      </c>
      <c r="E17" s="270"/>
      <c r="F17" s="271"/>
    </row>
    <row r="18" spans="1:6" ht="22.5" customHeight="1">
      <c r="A18" s="254"/>
      <c r="B18" s="269"/>
      <c r="C18" s="269" t="s">
        <v>23</v>
      </c>
      <c r="D18" s="269">
        <f t="shared" si="0"/>
        <v>0</v>
      </c>
      <c r="E18" s="270"/>
      <c r="F18" s="271"/>
    </row>
    <row r="19" spans="1:6" ht="22.5" customHeight="1">
      <c r="A19" s="254"/>
      <c r="B19" s="269"/>
      <c r="C19" s="269" t="s">
        <v>24</v>
      </c>
      <c r="D19" s="269">
        <f t="shared" si="0"/>
        <v>0</v>
      </c>
      <c r="E19" s="270"/>
      <c r="F19" s="271"/>
    </row>
    <row r="20" spans="1:6" ht="22.5" customHeight="1">
      <c r="A20" s="254"/>
      <c r="B20" s="269"/>
      <c r="C20" s="269" t="s">
        <v>25</v>
      </c>
      <c r="D20" s="269">
        <f t="shared" si="0"/>
        <v>0</v>
      </c>
      <c r="E20" s="270"/>
      <c r="F20" s="271"/>
    </row>
    <row r="21" spans="1:6" ht="22.5" customHeight="1">
      <c r="A21" s="254"/>
      <c r="B21" s="269"/>
      <c r="C21" s="269" t="s">
        <v>26</v>
      </c>
      <c r="D21" s="269">
        <f t="shared" si="0"/>
        <v>0</v>
      </c>
      <c r="E21" s="270"/>
      <c r="F21" s="271"/>
    </row>
    <row r="22" spans="1:6" ht="22.5" customHeight="1">
      <c r="A22" s="254"/>
      <c r="B22" s="269"/>
      <c r="C22" s="269" t="s">
        <v>27</v>
      </c>
      <c r="D22" s="269">
        <f t="shared" si="0"/>
        <v>0</v>
      </c>
      <c r="E22" s="270"/>
      <c r="F22" s="271"/>
    </row>
    <row r="23" spans="1:6" ht="22.5" customHeight="1">
      <c r="A23" s="254"/>
      <c r="B23" s="269"/>
      <c r="C23" s="269" t="s">
        <v>28</v>
      </c>
      <c r="D23" s="269">
        <f t="shared" si="0"/>
        <v>0</v>
      </c>
      <c r="E23" s="270"/>
      <c r="F23" s="271"/>
    </row>
    <row r="24" spans="1:6" ht="22.5" customHeight="1">
      <c r="A24" s="254"/>
      <c r="B24" s="269"/>
      <c r="C24" s="269" t="s">
        <v>29</v>
      </c>
      <c r="D24" s="269">
        <f t="shared" si="0"/>
        <v>0</v>
      </c>
      <c r="E24" s="270"/>
      <c r="F24" s="271"/>
    </row>
    <row r="25" spans="1:6" ht="22.5" customHeight="1">
      <c r="A25" s="254"/>
      <c r="B25" s="269"/>
      <c r="C25" s="269" t="s">
        <v>30</v>
      </c>
      <c r="D25" s="269">
        <f t="shared" si="0"/>
        <v>0</v>
      </c>
      <c r="E25" s="270"/>
      <c r="F25" s="271"/>
    </row>
    <row r="26" spans="1:6" ht="22.5" customHeight="1">
      <c r="A26" s="254"/>
      <c r="B26" s="269"/>
      <c r="C26" s="269" t="s">
        <v>31</v>
      </c>
      <c r="D26" s="269">
        <f t="shared" si="0"/>
        <v>109.0554</v>
      </c>
      <c r="E26" s="270">
        <v>109.0554</v>
      </c>
      <c r="F26" s="271"/>
    </row>
    <row r="27" spans="1:6" ht="22.5" customHeight="1">
      <c r="A27" s="254"/>
      <c r="B27" s="269"/>
      <c r="C27" s="269" t="s">
        <v>32</v>
      </c>
      <c r="D27" s="269">
        <f t="shared" si="0"/>
        <v>0</v>
      </c>
      <c r="E27" s="270"/>
      <c r="F27" s="271"/>
    </row>
    <row r="28" spans="1:6" ht="22.5" customHeight="1">
      <c r="A28" s="254"/>
      <c r="B28" s="269"/>
      <c r="C28" s="269" t="s">
        <v>33</v>
      </c>
      <c r="D28" s="269">
        <f t="shared" si="0"/>
        <v>0</v>
      </c>
      <c r="E28" s="270"/>
      <c r="F28" s="271"/>
    </row>
    <row r="29" spans="1:6" ht="22.5" customHeight="1">
      <c r="A29" s="254"/>
      <c r="B29" s="269"/>
      <c r="C29" s="269" t="s">
        <v>34</v>
      </c>
      <c r="D29" s="269">
        <f t="shared" si="0"/>
        <v>0</v>
      </c>
      <c r="E29" s="270"/>
      <c r="F29" s="271"/>
    </row>
    <row r="30" spans="1:6" ht="22.5" customHeight="1">
      <c r="A30" s="254"/>
      <c r="B30" s="269"/>
      <c r="C30" s="269" t="s">
        <v>35</v>
      </c>
      <c r="D30" s="269">
        <f t="shared" si="0"/>
        <v>0</v>
      </c>
      <c r="E30" s="270"/>
      <c r="F30" s="271"/>
    </row>
    <row r="31" spans="1:6" ht="22.5" customHeight="1">
      <c r="A31" s="254"/>
      <c r="B31" s="269"/>
      <c r="C31" s="269" t="s">
        <v>36</v>
      </c>
      <c r="D31" s="269">
        <f t="shared" si="0"/>
        <v>0</v>
      </c>
      <c r="E31" s="270"/>
      <c r="F31" s="271"/>
    </row>
    <row r="32" spans="1:6" ht="22.5" customHeight="1">
      <c r="A32" s="254"/>
      <c r="B32" s="269"/>
      <c r="C32" s="269" t="s">
        <v>37</v>
      </c>
      <c r="D32" s="269">
        <f t="shared" si="0"/>
        <v>0</v>
      </c>
      <c r="E32" s="270"/>
      <c r="F32" s="271"/>
    </row>
    <row r="33" spans="1:6" ht="22.5" customHeight="1">
      <c r="A33" s="254"/>
      <c r="B33" s="269"/>
      <c r="C33" s="269" t="s">
        <v>38</v>
      </c>
      <c r="D33" s="269">
        <f t="shared" si="0"/>
        <v>0</v>
      </c>
      <c r="E33" s="270"/>
      <c r="F33" s="271"/>
    </row>
    <row r="34" spans="1:6" ht="22.5" customHeight="1">
      <c r="A34" s="254"/>
      <c r="B34" s="269"/>
      <c r="C34" s="269" t="s">
        <v>39</v>
      </c>
      <c r="D34" s="269">
        <f t="shared" si="0"/>
        <v>0</v>
      </c>
      <c r="E34" s="270"/>
      <c r="F34" s="271"/>
    </row>
    <row r="35" spans="1:6" ht="22.5" customHeight="1">
      <c r="A35" s="254"/>
      <c r="B35" s="269"/>
      <c r="C35" s="269" t="s">
        <v>40</v>
      </c>
      <c r="D35" s="269">
        <f t="shared" si="0"/>
        <v>0</v>
      </c>
      <c r="E35" s="270"/>
      <c r="F35" s="271"/>
    </row>
    <row r="36" spans="1:6" ht="22.5" customHeight="1">
      <c r="A36" s="254"/>
      <c r="B36" s="269"/>
      <c r="C36" s="269" t="s">
        <v>41</v>
      </c>
      <c r="D36" s="269">
        <f t="shared" si="0"/>
        <v>0</v>
      </c>
      <c r="E36" s="270"/>
      <c r="F36" s="271"/>
    </row>
    <row r="37" spans="1:6" ht="22.5" customHeight="1">
      <c r="A37" s="254"/>
      <c r="B37" s="269"/>
      <c r="C37" s="269"/>
      <c r="D37" s="269"/>
      <c r="E37" s="269"/>
      <c r="F37" s="271"/>
    </row>
    <row r="38" spans="1:6" ht="22.5" customHeight="1">
      <c r="A38" s="254" t="s">
        <v>42</v>
      </c>
      <c r="B38" s="269">
        <f>SUM(B7:B8)</f>
        <v>2929.3103</v>
      </c>
      <c r="C38" s="269" t="s">
        <v>43</v>
      </c>
      <c r="D38" s="269">
        <f>SUM(E38:F38)</f>
        <v>2929.3103</v>
      </c>
      <c r="E38" s="269">
        <f>SUM(E7:E36)</f>
        <v>2929.3103</v>
      </c>
      <c r="F38" s="271">
        <f>SUM(F7:F36)</f>
        <v>0</v>
      </c>
    </row>
    <row r="39" spans="2:5" ht="12.75" customHeight="1">
      <c r="B39" s="272"/>
      <c r="C39" s="272"/>
      <c r="D39" s="272"/>
      <c r="E39" s="272"/>
    </row>
  </sheetData>
  <sheetProtection formatCells="0" formatColumns="0" formatRows="0" insertColumns="0" insertRows="0" insertHyperlinks="0" deleteColumns="0" deleteRows="0" sort="0" autoFilter="0" pivotTables="0"/>
  <mergeCells count="7">
    <mergeCell ref="A2:F2"/>
    <mergeCell ref="A4:B4"/>
    <mergeCell ref="C4:F4"/>
    <mergeCell ref="D5:F5"/>
    <mergeCell ref="A5:A6"/>
    <mergeCell ref="B5:B6"/>
    <mergeCell ref="C5:C6"/>
  </mergeCells>
  <printOptions horizontalCentered="1"/>
  <pageMargins left="0.54" right="0.53" top="0.7874015748031497" bottom="0.7874015748031497" header="0" footer="0"/>
  <pageSetup horizontalDpi="300" verticalDpi="300" orientation="portrait" paperSize="9" scale="80"/>
</worksheet>
</file>

<file path=xl/worksheets/sheet5.xml><?xml version="1.0" encoding="utf-8"?>
<worksheet xmlns="http://schemas.openxmlformats.org/spreadsheetml/2006/main" xmlns:r="http://schemas.openxmlformats.org/officeDocument/2006/relationships">
  <dimension ref="A1:E19"/>
  <sheetViews>
    <sheetView showGridLines="0" view="pageBreakPreview" zoomScale="115" zoomScaleSheetLayoutView="115" workbookViewId="0" topLeftCell="A10">
      <selection activeCell="E19" sqref="E19"/>
    </sheetView>
  </sheetViews>
  <sheetFormatPr defaultColWidth="9.140625" defaultRowHeight="12.75" customHeight="1"/>
  <cols>
    <col min="1" max="1" width="14.7109375" style="179" customWidth="1"/>
    <col min="2" max="2" width="39.57421875" style="179" customWidth="1"/>
    <col min="3" max="5" width="14.00390625" style="179" customWidth="1"/>
    <col min="6" max="6" width="9.140625" style="179" customWidth="1"/>
  </cols>
  <sheetData>
    <row r="1" ht="20.25" customHeight="1">
      <c r="E1" s="200" t="s">
        <v>93</v>
      </c>
    </row>
    <row r="2" spans="1:5" ht="33.75" customHeight="1">
      <c r="A2" s="220" t="s">
        <v>94</v>
      </c>
      <c r="B2" s="250"/>
      <c r="C2" s="250"/>
      <c r="D2" s="250"/>
      <c r="E2" s="250"/>
    </row>
    <row r="3" spans="1:5" ht="15" customHeight="1">
      <c r="A3" s="265"/>
      <c r="B3" s="265"/>
      <c r="C3" s="265"/>
      <c r="D3" s="265"/>
      <c r="E3" s="200" t="s">
        <v>2</v>
      </c>
    </row>
    <row r="4" spans="1:5" ht="22.5" customHeight="1">
      <c r="A4" s="266" t="s">
        <v>5</v>
      </c>
      <c r="B4" s="266"/>
      <c r="C4" s="267" t="s">
        <v>46</v>
      </c>
      <c r="D4" s="267"/>
      <c r="E4" s="267"/>
    </row>
    <row r="5" spans="1:5" ht="22.5" customHeight="1">
      <c r="A5" s="266" t="s">
        <v>47</v>
      </c>
      <c r="B5" s="266" t="s">
        <v>48</v>
      </c>
      <c r="C5" s="266" t="s">
        <v>55</v>
      </c>
      <c r="D5" s="266" t="s">
        <v>62</v>
      </c>
      <c r="E5" s="266" t="s">
        <v>63</v>
      </c>
    </row>
    <row r="6" spans="1:5" ht="22.5" customHeight="1">
      <c r="A6" s="261"/>
      <c r="B6" s="261" t="s">
        <v>55</v>
      </c>
      <c r="C6" s="268">
        <f>C7+C13+C17</f>
        <v>2929.3103</v>
      </c>
      <c r="D6" s="262">
        <f>D7+D13+D17</f>
        <v>1804.7948999999999</v>
      </c>
      <c r="E6" s="262">
        <f>E7+E13+E17</f>
        <v>1124.5154</v>
      </c>
    </row>
    <row r="7" spans="1:5" ht="22.5" customHeight="1">
      <c r="A7" s="261" t="s">
        <v>95</v>
      </c>
      <c r="B7" s="261" t="s">
        <v>8</v>
      </c>
      <c r="C7" s="262">
        <f>SUM(C8)</f>
        <v>2667.0215</v>
      </c>
      <c r="D7" s="262">
        <f>SUM(D8)</f>
        <v>1542.5060999999998</v>
      </c>
      <c r="E7" s="262">
        <f>SUM(E8)</f>
        <v>1124.5154</v>
      </c>
    </row>
    <row r="8" spans="1:5" ht="22.5" customHeight="1">
      <c r="A8" s="261" t="s">
        <v>96</v>
      </c>
      <c r="B8" s="261" t="s">
        <v>97</v>
      </c>
      <c r="C8" s="262">
        <f>SUM(C9:C12)</f>
        <v>2667.0215</v>
      </c>
      <c r="D8" s="262">
        <f>SUM(D9:D12)</f>
        <v>1542.5060999999998</v>
      </c>
      <c r="E8" s="262">
        <f>SUM(E9:E12)</f>
        <v>1124.5154</v>
      </c>
    </row>
    <row r="9" spans="1:5" ht="22.5" customHeight="1">
      <c r="A9" s="263" t="s">
        <v>98</v>
      </c>
      <c r="B9" s="263" t="s">
        <v>99</v>
      </c>
      <c r="C9" s="264">
        <f>SUM(D9:E9)</f>
        <v>1259.254</v>
      </c>
      <c r="D9" s="264">
        <v>1259.254</v>
      </c>
      <c r="E9" s="264"/>
    </row>
    <row r="10" spans="1:5" ht="22.5" customHeight="1">
      <c r="A10" s="263" t="s">
        <v>100</v>
      </c>
      <c r="B10" s="263" t="s">
        <v>101</v>
      </c>
      <c r="C10" s="264">
        <f>SUM(D10:E10)</f>
        <v>724.5154</v>
      </c>
      <c r="D10" s="264"/>
      <c r="E10" s="264">
        <v>724.5154</v>
      </c>
    </row>
    <row r="11" spans="1:5" ht="22.5" customHeight="1">
      <c r="A11" s="263" t="s">
        <v>102</v>
      </c>
      <c r="B11" s="263" t="s">
        <v>103</v>
      </c>
      <c r="C11" s="264">
        <f>SUM(D11:E11)</f>
        <v>283.2521</v>
      </c>
      <c r="D11" s="264">
        <v>283.2521</v>
      </c>
      <c r="E11" s="264"/>
    </row>
    <row r="12" spans="1:5" ht="22.5" customHeight="1">
      <c r="A12" s="263">
        <v>2011199</v>
      </c>
      <c r="B12" s="266" t="s">
        <v>76</v>
      </c>
      <c r="C12" s="264">
        <f>SUM(D12:E12)</f>
        <v>400</v>
      </c>
      <c r="D12" s="264"/>
      <c r="E12" s="264">
        <v>400</v>
      </c>
    </row>
    <row r="13" spans="1:5" ht="22.5" customHeight="1">
      <c r="A13" s="261" t="s">
        <v>104</v>
      </c>
      <c r="B13" s="261" t="s">
        <v>19</v>
      </c>
      <c r="C13" s="262">
        <f>SUM(C14)</f>
        <v>153.2334</v>
      </c>
      <c r="D13" s="262">
        <f>SUM(D14)</f>
        <v>153.2334</v>
      </c>
      <c r="E13" s="262"/>
    </row>
    <row r="14" spans="1:5" ht="22.5" customHeight="1">
      <c r="A14" s="261" t="s">
        <v>105</v>
      </c>
      <c r="B14" s="261" t="s">
        <v>106</v>
      </c>
      <c r="C14" s="262">
        <f>SUM(C15:C16)</f>
        <v>153.2334</v>
      </c>
      <c r="D14" s="262">
        <f>SUM(D15:D16)</f>
        <v>153.2334</v>
      </c>
      <c r="E14" s="262"/>
    </row>
    <row r="15" spans="1:5" ht="22.5" customHeight="1">
      <c r="A15" s="263" t="s">
        <v>107</v>
      </c>
      <c r="B15" s="263" t="s">
        <v>108</v>
      </c>
      <c r="C15" s="264">
        <f>SUM(D15:E15)</f>
        <v>9.6096</v>
      </c>
      <c r="D15" s="264">
        <v>9.6096</v>
      </c>
      <c r="E15" s="264"/>
    </row>
    <row r="16" spans="1:5" ht="22.5" customHeight="1">
      <c r="A16" s="263" t="s">
        <v>109</v>
      </c>
      <c r="B16" s="263" t="s">
        <v>110</v>
      </c>
      <c r="C16" s="264">
        <f>SUM(D16:E16)</f>
        <v>143.6238</v>
      </c>
      <c r="D16" s="264">
        <v>143.6238</v>
      </c>
      <c r="E16" s="264"/>
    </row>
    <row r="17" spans="1:5" ht="22.5" customHeight="1">
      <c r="A17" s="261" t="s">
        <v>111</v>
      </c>
      <c r="B17" s="261" t="s">
        <v>31</v>
      </c>
      <c r="C17" s="262">
        <v>109.0554</v>
      </c>
      <c r="D17" s="262">
        <f>SUM(D18)</f>
        <v>109.0554</v>
      </c>
      <c r="E17" s="262"/>
    </row>
    <row r="18" spans="1:5" ht="22.5" customHeight="1">
      <c r="A18" s="261" t="s">
        <v>112</v>
      </c>
      <c r="B18" s="261" t="s">
        <v>113</v>
      </c>
      <c r="C18" s="262">
        <v>109.0554</v>
      </c>
      <c r="D18" s="262">
        <f>SUM(D19)</f>
        <v>109.0554</v>
      </c>
      <c r="E18" s="262"/>
    </row>
    <row r="19" spans="1:5" ht="22.5" customHeight="1">
      <c r="A19" s="263" t="s">
        <v>114</v>
      </c>
      <c r="B19" s="263" t="s">
        <v>115</v>
      </c>
      <c r="C19" s="264">
        <f>SUM(D19:E19)</f>
        <v>109.0554</v>
      </c>
      <c r="D19" s="264">
        <v>109.0554</v>
      </c>
      <c r="E19" s="264"/>
    </row>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7" right="0.7086614173228347" top="0.7874015748031497" bottom="0.7874015748031497" header="0" footer="0"/>
  <pageSetup horizontalDpi="300" verticalDpi="300" orientation="portrait" paperSize="9" scale="90"/>
</worksheet>
</file>

<file path=xl/worksheets/sheet6.xml><?xml version="1.0" encoding="utf-8"?>
<worksheet xmlns="http://schemas.openxmlformats.org/spreadsheetml/2006/main" xmlns:r="http://schemas.openxmlformats.org/officeDocument/2006/relationships">
  <dimension ref="A1:C35"/>
  <sheetViews>
    <sheetView showGridLines="0" workbookViewId="0" topLeftCell="A1">
      <selection activeCell="B33" sqref="B33"/>
    </sheetView>
  </sheetViews>
  <sheetFormatPr defaultColWidth="9.140625" defaultRowHeight="12.75" customHeight="1"/>
  <cols>
    <col min="1" max="1" width="37.421875" style="179" customWidth="1"/>
    <col min="2" max="2" width="23.7109375" style="179" customWidth="1"/>
    <col min="3" max="3" width="23.00390625" style="179" customWidth="1"/>
    <col min="4" max="4" width="9.140625" style="179" customWidth="1"/>
  </cols>
  <sheetData>
    <row r="1" ht="17.25" customHeight="1">
      <c r="C1" s="200" t="s">
        <v>116</v>
      </c>
    </row>
    <row r="2" spans="1:3" ht="51.75" customHeight="1">
      <c r="A2" s="258" t="s">
        <v>117</v>
      </c>
      <c r="B2" s="259"/>
      <c r="C2" s="259"/>
    </row>
    <row r="3" spans="1:3" ht="15.75" customHeight="1">
      <c r="A3" s="251"/>
      <c r="B3" s="251"/>
      <c r="C3" s="200" t="s">
        <v>2</v>
      </c>
    </row>
    <row r="4" spans="1:3" ht="24" customHeight="1">
      <c r="A4" s="260" t="s">
        <v>118</v>
      </c>
      <c r="B4" s="260" t="s">
        <v>119</v>
      </c>
      <c r="C4" s="260" t="s">
        <v>120</v>
      </c>
    </row>
    <row r="5" spans="1:3" ht="22.5" customHeight="1">
      <c r="A5" s="261" t="s">
        <v>55</v>
      </c>
      <c r="B5" s="262">
        <f>B6+B15+B31+B34</f>
        <v>1804.7949</v>
      </c>
      <c r="C5" s="261"/>
    </row>
    <row r="6" spans="1:3" ht="22.5" customHeight="1">
      <c r="A6" s="261" t="s">
        <v>121</v>
      </c>
      <c r="B6" s="262">
        <f>SUM(B7:B14)</f>
        <v>1279.3622</v>
      </c>
      <c r="C6" s="261"/>
    </row>
    <row r="7" spans="1:3" ht="22.5" customHeight="1">
      <c r="A7" s="263" t="s">
        <v>122</v>
      </c>
      <c r="B7" s="264">
        <v>509.25</v>
      </c>
      <c r="C7" s="263"/>
    </row>
    <row r="8" spans="1:3" ht="22.5" customHeight="1">
      <c r="A8" s="263" t="s">
        <v>123</v>
      </c>
      <c r="B8" s="264">
        <v>327.6108</v>
      </c>
      <c r="C8" s="263"/>
    </row>
    <row r="9" spans="1:3" ht="22.5" customHeight="1">
      <c r="A9" s="263" t="s">
        <v>124</v>
      </c>
      <c r="B9" s="264">
        <v>31.2917</v>
      </c>
      <c r="C9" s="263"/>
    </row>
    <row r="10" spans="1:3" ht="22.5" customHeight="1">
      <c r="A10" s="263" t="s">
        <v>125</v>
      </c>
      <c r="B10" s="264">
        <v>89.8658</v>
      </c>
      <c r="C10" s="263"/>
    </row>
    <row r="11" spans="1:3" ht="22.5" customHeight="1">
      <c r="A11" s="263" t="s">
        <v>126</v>
      </c>
      <c r="B11" s="264">
        <v>143.6238</v>
      </c>
      <c r="C11" s="263"/>
    </row>
    <row r="12" spans="1:3" ht="22.5" customHeight="1">
      <c r="A12" s="263" t="s">
        <v>127</v>
      </c>
      <c r="B12" s="264">
        <v>63.6157</v>
      </c>
      <c r="C12" s="263"/>
    </row>
    <row r="13" spans="1:3" ht="22.5" customHeight="1">
      <c r="A13" s="263" t="s">
        <v>128</v>
      </c>
      <c r="B13" s="264">
        <v>5.049</v>
      </c>
      <c r="C13" s="263"/>
    </row>
    <row r="14" spans="1:3" ht="22.5" customHeight="1">
      <c r="A14" s="263" t="s">
        <v>129</v>
      </c>
      <c r="B14" s="264">
        <v>109.0554</v>
      </c>
      <c r="C14" s="263"/>
    </row>
    <row r="15" spans="1:3" ht="22.5" customHeight="1">
      <c r="A15" s="261" t="s">
        <v>130</v>
      </c>
      <c r="B15" s="262">
        <f>SUM(B16:B30)</f>
        <v>502.91510000000005</v>
      </c>
      <c r="C15" s="261"/>
    </row>
    <row r="16" spans="1:3" ht="22.5" customHeight="1">
      <c r="A16" s="263" t="s">
        <v>131</v>
      </c>
      <c r="B16" s="264">
        <v>68.3</v>
      </c>
      <c r="C16" s="263"/>
    </row>
    <row r="17" spans="1:3" ht="22.5" customHeight="1">
      <c r="A17" s="263" t="s">
        <v>132</v>
      </c>
      <c r="B17" s="264">
        <v>45</v>
      </c>
      <c r="C17" s="263"/>
    </row>
    <row r="18" spans="1:3" ht="22.5" customHeight="1">
      <c r="A18" s="263" t="s">
        <v>133</v>
      </c>
      <c r="B18" s="264">
        <v>1</v>
      </c>
      <c r="C18" s="263"/>
    </row>
    <row r="19" spans="1:3" ht="22.5" customHeight="1">
      <c r="A19" s="263" t="s">
        <v>134</v>
      </c>
      <c r="B19" s="264">
        <v>15</v>
      </c>
      <c r="C19" s="263"/>
    </row>
    <row r="20" spans="1:3" ht="22.5" customHeight="1">
      <c r="A20" s="263" t="s">
        <v>135</v>
      </c>
      <c r="B20" s="264">
        <v>2.5</v>
      </c>
      <c r="C20" s="263"/>
    </row>
    <row r="21" spans="1:3" ht="22.5" customHeight="1">
      <c r="A21" s="263" t="s">
        <v>136</v>
      </c>
      <c r="B21" s="264">
        <v>7.5</v>
      </c>
      <c r="C21" s="263"/>
    </row>
    <row r="22" spans="1:3" ht="22.5" customHeight="1">
      <c r="A22" s="263" t="s">
        <v>137</v>
      </c>
      <c r="B22" s="264">
        <v>60</v>
      </c>
      <c r="C22" s="263"/>
    </row>
    <row r="23" spans="1:3" ht="22.5" customHeight="1">
      <c r="A23" s="263" t="s">
        <v>138</v>
      </c>
      <c r="B23" s="264">
        <v>10</v>
      </c>
      <c r="C23" s="263"/>
    </row>
    <row r="24" spans="1:3" ht="22.5" customHeight="1">
      <c r="A24" s="263" t="s">
        <v>139</v>
      </c>
      <c r="B24" s="264">
        <v>45</v>
      </c>
      <c r="C24" s="263"/>
    </row>
    <row r="25" spans="1:3" ht="22.5" customHeight="1">
      <c r="A25" s="263" t="s">
        <v>140</v>
      </c>
      <c r="B25" s="264">
        <v>60</v>
      </c>
      <c r="C25" s="263"/>
    </row>
    <row r="26" spans="1:3" ht="22.5" customHeight="1">
      <c r="A26" s="263" t="s">
        <v>141</v>
      </c>
      <c r="B26" s="264">
        <v>40</v>
      </c>
      <c r="C26" s="263"/>
    </row>
    <row r="27" spans="1:3" ht="22.5" customHeight="1">
      <c r="A27" s="263" t="s">
        <v>142</v>
      </c>
      <c r="B27" s="264">
        <v>17.3272</v>
      </c>
      <c r="C27" s="263"/>
    </row>
    <row r="28" spans="1:3" ht="22.5" customHeight="1">
      <c r="A28" s="263" t="s">
        <v>143</v>
      </c>
      <c r="B28" s="264">
        <v>31.8079</v>
      </c>
      <c r="C28" s="263"/>
    </row>
    <row r="29" spans="1:3" ht="22.5" customHeight="1">
      <c r="A29" s="263" t="s">
        <v>144</v>
      </c>
      <c r="B29" s="264">
        <v>69.48</v>
      </c>
      <c r="C29" s="263"/>
    </row>
    <row r="30" spans="1:3" ht="22.5" customHeight="1">
      <c r="A30" s="263" t="s">
        <v>145</v>
      </c>
      <c r="B30" s="264">
        <v>30</v>
      </c>
      <c r="C30" s="263"/>
    </row>
    <row r="31" spans="1:3" ht="22.5" customHeight="1">
      <c r="A31" s="261" t="s">
        <v>146</v>
      </c>
      <c r="B31" s="262">
        <f>SUM(B32:B33)</f>
        <v>10.0176</v>
      </c>
      <c r="C31" s="261"/>
    </row>
    <row r="32" spans="1:3" ht="22.5" customHeight="1">
      <c r="A32" s="263" t="s">
        <v>147</v>
      </c>
      <c r="B32" s="264">
        <v>9.408</v>
      </c>
      <c r="C32" s="263"/>
    </row>
    <row r="33" spans="1:3" ht="22.5" customHeight="1">
      <c r="A33" s="263" t="s">
        <v>148</v>
      </c>
      <c r="B33" s="264">
        <v>0.6096</v>
      </c>
      <c r="C33" s="263"/>
    </row>
    <row r="34" spans="1:3" ht="22.5" customHeight="1">
      <c r="A34" s="261" t="s">
        <v>149</v>
      </c>
      <c r="B34" s="262">
        <f>SUM(B35)</f>
        <v>12.5</v>
      </c>
      <c r="C34" s="261"/>
    </row>
    <row r="35" spans="1:3" ht="22.5" customHeight="1">
      <c r="A35" s="263" t="s">
        <v>150</v>
      </c>
      <c r="B35" s="264">
        <v>12.5</v>
      </c>
      <c r="C35" s="263"/>
    </row>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C6"/>
  <sheetViews>
    <sheetView showGridLines="0" workbookViewId="0" topLeftCell="A1">
      <selection activeCell="B3" sqref="B3"/>
    </sheetView>
  </sheetViews>
  <sheetFormatPr defaultColWidth="9.140625" defaultRowHeight="12.75" customHeight="1"/>
  <cols>
    <col min="1" max="3" width="26.57421875" style="179" customWidth="1"/>
    <col min="4" max="4" width="9.140625" style="179" customWidth="1"/>
  </cols>
  <sheetData>
    <row r="1" ht="21.75" customHeight="1">
      <c r="C1" s="200" t="s">
        <v>151</v>
      </c>
    </row>
    <row r="2" spans="1:3" ht="48" customHeight="1">
      <c r="A2" s="249" t="s">
        <v>152</v>
      </c>
      <c r="B2" s="250"/>
      <c r="C2" s="250"/>
    </row>
    <row r="3" spans="1:3" ht="20.25" customHeight="1">
      <c r="A3" s="251"/>
      <c r="B3" s="251"/>
      <c r="C3" s="200" t="s">
        <v>153</v>
      </c>
    </row>
    <row r="4" spans="1:3" ht="22.5" customHeight="1">
      <c r="A4" s="252" t="s">
        <v>5</v>
      </c>
      <c r="B4" s="252"/>
      <c r="C4" s="253" t="s">
        <v>46</v>
      </c>
    </row>
    <row r="5" spans="1:3" ht="22.5" customHeight="1">
      <c r="A5" s="252" t="s">
        <v>47</v>
      </c>
      <c r="B5" s="252" t="s">
        <v>48</v>
      </c>
      <c r="C5" s="252" t="s">
        <v>55</v>
      </c>
    </row>
    <row r="6" spans="1:3" ht="22.5" customHeight="1">
      <c r="A6" s="254"/>
      <c r="B6" s="255"/>
      <c r="C6" s="256"/>
    </row>
    <row r="7" ht="25.5" customHeight="1"/>
    <row r="8" ht="25.5" customHeight="1"/>
    <row r="9" ht="25.5" customHeight="1"/>
    <row r="10" ht="25.5" customHeight="1"/>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row r="228" ht="25.5" customHeight="1"/>
    <row r="229" ht="25.5" customHeight="1"/>
  </sheetData>
  <sheetProtection formatCells="0" formatColumns="0" formatRows="0" insertColumns="0" insertRows="0" insertHyperlinks="0" deleteColumns="0" deleteRows="0" sort="0" autoFilter="0" pivotTables="0"/>
  <mergeCells count="2">
    <mergeCell ref="A2:C2"/>
    <mergeCell ref="A4:B4"/>
  </mergeCells>
  <printOptions horizontalCentered="1"/>
  <pageMargins left="0.7086614173228346" right="0.7086614173228346" top="0.7874015748031494" bottom="0.7874015748031494" header="0" footer="0"/>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D6" sqref="D6"/>
    </sheetView>
  </sheetViews>
  <sheetFormatPr defaultColWidth="9.140625" defaultRowHeight="12.75" customHeight="1"/>
  <cols>
    <col min="1" max="1" width="13.7109375" style="179" customWidth="1"/>
    <col min="2" max="2" width="30.140625" style="179" customWidth="1"/>
    <col min="3" max="4" width="18.421875" style="179" customWidth="1"/>
    <col min="5" max="5" width="17.7109375" style="179" customWidth="1"/>
    <col min="6" max="6" width="9.140625" style="179" customWidth="1"/>
  </cols>
  <sheetData>
    <row r="1" ht="21.75" customHeight="1">
      <c r="E1" s="200" t="s">
        <v>154</v>
      </c>
    </row>
    <row r="2" spans="1:5" ht="39" customHeight="1">
      <c r="A2" s="249" t="s">
        <v>155</v>
      </c>
      <c r="B2" s="250"/>
      <c r="C2" s="250"/>
      <c r="D2" s="250"/>
      <c r="E2" s="250"/>
    </row>
    <row r="3" spans="1:5" ht="20.25" customHeight="1">
      <c r="A3" s="251"/>
      <c r="B3" s="251"/>
      <c r="C3" s="251"/>
      <c r="D3" s="251"/>
      <c r="E3" s="200" t="s">
        <v>153</v>
      </c>
    </row>
    <row r="4" spans="1:5" ht="22.5" customHeight="1">
      <c r="A4" s="252" t="s">
        <v>5</v>
      </c>
      <c r="B4" s="252"/>
      <c r="C4" s="253" t="s">
        <v>46</v>
      </c>
      <c r="D4" s="253"/>
      <c r="E4" s="253"/>
    </row>
    <row r="5" spans="1:5" ht="22.5" customHeight="1">
      <c r="A5" s="252" t="s">
        <v>47</v>
      </c>
      <c r="B5" s="252" t="s">
        <v>48</v>
      </c>
      <c r="C5" s="252" t="s">
        <v>55</v>
      </c>
      <c r="D5" s="252" t="s">
        <v>62</v>
      </c>
      <c r="E5" s="252" t="s">
        <v>63</v>
      </c>
    </row>
    <row r="6" spans="1:5" ht="22.5" customHeight="1">
      <c r="A6" s="254"/>
      <c r="B6" s="255"/>
      <c r="C6" s="256"/>
      <c r="D6" s="256"/>
      <c r="E6" s="257"/>
    </row>
    <row r="7" ht="25.5" customHeight="1"/>
    <row r="8" ht="25.5" customHeight="1"/>
    <row r="9" ht="25.5" customHeight="1"/>
    <row r="10" ht="25.5" customHeight="1"/>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row r="228" ht="25.5" customHeight="1"/>
    <row r="229"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9.xml><?xml version="1.0" encoding="utf-8"?>
<worksheet xmlns="http://schemas.openxmlformats.org/spreadsheetml/2006/main" xmlns:r="http://schemas.openxmlformats.org/officeDocument/2006/relationships">
  <dimension ref="A1:R17"/>
  <sheetViews>
    <sheetView showGridLines="0" showZeros="0" view="pageBreakPreview" zoomScaleSheetLayoutView="100" workbookViewId="0" topLeftCell="A1">
      <selection activeCell="J15" sqref="J15"/>
    </sheetView>
  </sheetViews>
  <sheetFormatPr defaultColWidth="9.140625" defaultRowHeight="12.75" customHeight="1"/>
  <cols>
    <col min="1" max="1" width="12.28125" style="179" customWidth="1"/>
    <col min="2" max="2" width="23.140625" style="179" customWidth="1"/>
    <col min="3" max="3" width="22.421875" style="179" customWidth="1"/>
    <col min="4" max="4" width="9.57421875" style="179" customWidth="1"/>
    <col min="5" max="5" width="14.7109375" style="179" customWidth="1"/>
    <col min="6" max="6" width="13.7109375" style="179" customWidth="1"/>
    <col min="7" max="7" width="10.57421875" style="179" customWidth="1"/>
    <col min="8" max="8" width="5.28125" style="180" customWidth="1"/>
    <col min="9" max="9" width="4.8515625" style="179" customWidth="1"/>
    <col min="10" max="10" width="9.8515625" style="179" customWidth="1"/>
    <col min="11" max="11" width="10.140625" style="179" customWidth="1"/>
    <col min="12" max="12" width="9.57421875" style="179" customWidth="1"/>
    <col min="13" max="13" width="8.57421875" style="179" customWidth="1"/>
    <col min="14" max="14" width="10.140625" style="179" customWidth="1"/>
    <col min="15" max="15" width="7.28125" style="179" customWidth="1"/>
    <col min="16" max="16" width="4.421875" style="179" customWidth="1"/>
    <col min="17" max="17" width="6.00390625" style="179" customWidth="1"/>
    <col min="18" max="18" width="9.140625" style="179" customWidth="1"/>
  </cols>
  <sheetData>
    <row r="1" spans="1:17" ht="12.75">
      <c r="A1" s="181"/>
      <c r="Q1" s="200" t="s">
        <v>156</v>
      </c>
    </row>
    <row r="2" spans="1:17" ht="28.5" customHeight="1">
      <c r="A2" s="220" t="s">
        <v>157</v>
      </c>
      <c r="B2" s="221"/>
      <c r="C2" s="221"/>
      <c r="D2" s="221"/>
      <c r="E2" s="221"/>
      <c r="F2" s="221"/>
      <c r="G2" s="221"/>
      <c r="H2" s="221"/>
      <c r="I2" s="221"/>
      <c r="J2" s="221"/>
      <c r="K2" s="221"/>
      <c r="L2" s="221"/>
      <c r="M2" s="221"/>
      <c r="N2" s="221"/>
      <c r="O2" s="221"/>
      <c r="P2" s="221"/>
      <c r="Q2" s="221"/>
    </row>
    <row r="3" spans="1:17" ht="20.25" customHeight="1">
      <c r="A3" s="222"/>
      <c r="B3" s="222"/>
      <c r="C3" s="222"/>
      <c r="D3" s="222"/>
      <c r="E3" s="222"/>
      <c r="F3" s="222"/>
      <c r="G3" s="222"/>
      <c r="H3" s="223"/>
      <c r="I3" s="222"/>
      <c r="J3" s="222"/>
      <c r="K3" s="222"/>
      <c r="L3" s="222"/>
      <c r="M3" s="222"/>
      <c r="N3" s="222"/>
      <c r="O3" s="222"/>
      <c r="P3" s="222"/>
      <c r="Q3" s="246" t="s">
        <v>2</v>
      </c>
    </row>
    <row r="4" spans="1:18" ht="21.75" customHeight="1">
      <c r="A4" s="224" t="s">
        <v>158</v>
      </c>
      <c r="B4" s="224" t="s">
        <v>159</v>
      </c>
      <c r="C4" s="224" t="s">
        <v>160</v>
      </c>
      <c r="D4" s="224" t="s">
        <v>161</v>
      </c>
      <c r="E4" s="224" t="s">
        <v>162</v>
      </c>
      <c r="F4" s="224" t="s">
        <v>163</v>
      </c>
      <c r="G4" s="224" t="s">
        <v>164</v>
      </c>
      <c r="H4" s="224" t="s">
        <v>165</v>
      </c>
      <c r="I4" s="224" t="s">
        <v>166</v>
      </c>
      <c r="J4" s="224" t="s">
        <v>167</v>
      </c>
      <c r="K4" s="224"/>
      <c r="L4" s="224"/>
      <c r="M4" s="224"/>
      <c r="N4" s="224"/>
      <c r="O4" s="224"/>
      <c r="P4" s="224"/>
      <c r="Q4" s="224" t="s">
        <v>120</v>
      </c>
      <c r="R4" s="199"/>
    </row>
    <row r="5" spans="1:18" ht="22.5" customHeight="1">
      <c r="A5" s="224"/>
      <c r="B5" s="224"/>
      <c r="C5" s="224"/>
      <c r="D5" s="224"/>
      <c r="E5" s="224"/>
      <c r="F5" s="224"/>
      <c r="G5" s="224" t="s">
        <v>164</v>
      </c>
      <c r="H5" s="224"/>
      <c r="I5" s="224"/>
      <c r="J5" s="224" t="s">
        <v>168</v>
      </c>
      <c r="K5" s="224" t="s">
        <v>169</v>
      </c>
      <c r="L5" s="224"/>
      <c r="M5" s="224"/>
      <c r="N5" s="224"/>
      <c r="O5" s="224" t="s">
        <v>52</v>
      </c>
      <c r="P5" s="224" t="s">
        <v>54</v>
      </c>
      <c r="Q5" s="224"/>
      <c r="R5" s="199"/>
    </row>
    <row r="6" spans="1:18" ht="48" customHeight="1">
      <c r="A6" s="224"/>
      <c r="B6" s="224"/>
      <c r="C6" s="224"/>
      <c r="D6" s="224"/>
      <c r="E6" s="224"/>
      <c r="F6" s="224"/>
      <c r="G6" s="224"/>
      <c r="H6" s="224"/>
      <c r="I6" s="224"/>
      <c r="J6" s="224"/>
      <c r="K6" s="224" t="s">
        <v>170</v>
      </c>
      <c r="L6" s="224" t="s">
        <v>171</v>
      </c>
      <c r="M6" s="224" t="s">
        <v>172</v>
      </c>
      <c r="N6" s="224" t="s">
        <v>53</v>
      </c>
      <c r="O6" s="224"/>
      <c r="P6" s="224"/>
      <c r="Q6" s="224"/>
      <c r="R6" s="199"/>
    </row>
    <row r="7" spans="1:18" ht="23.25" customHeight="1">
      <c r="A7" s="225"/>
      <c r="B7" s="225"/>
      <c r="C7" s="225"/>
      <c r="D7" s="225"/>
      <c r="E7" s="225"/>
      <c r="F7" s="226" t="s">
        <v>55</v>
      </c>
      <c r="G7" s="227"/>
      <c r="H7" s="228"/>
      <c r="I7" s="227"/>
      <c r="J7" s="227"/>
      <c r="K7" s="227"/>
      <c r="L7" s="227"/>
      <c r="M7" s="241"/>
      <c r="N7" s="241"/>
      <c r="O7" s="241"/>
      <c r="P7" s="241"/>
      <c r="Q7" s="247"/>
      <c r="R7" s="199"/>
    </row>
    <row r="8" spans="1:18" s="219" customFormat="1" ht="27.75" customHeight="1">
      <c r="A8" s="229" t="s">
        <v>173</v>
      </c>
      <c r="B8" s="204" t="s">
        <v>174</v>
      </c>
      <c r="C8" s="230"/>
      <c r="D8" s="230"/>
      <c r="E8" s="231">
        <f>E9</f>
        <v>0</v>
      </c>
      <c r="F8" s="224"/>
      <c r="G8" s="232"/>
      <c r="H8" s="228"/>
      <c r="I8" s="227"/>
      <c r="J8" s="227"/>
      <c r="K8" s="227"/>
      <c r="L8" s="227"/>
      <c r="M8" s="242"/>
      <c r="N8" s="242"/>
      <c r="O8" s="242"/>
      <c r="P8" s="242"/>
      <c r="Q8" s="242"/>
      <c r="R8" s="248"/>
    </row>
    <row r="9" spans="1:18" s="219" customFormat="1" ht="27.75" customHeight="1">
      <c r="A9" s="233" t="s">
        <v>56</v>
      </c>
      <c r="B9" s="204" t="s">
        <v>175</v>
      </c>
      <c r="C9" s="230"/>
      <c r="D9" s="230"/>
      <c r="E9" s="231"/>
      <c r="F9" s="224"/>
      <c r="G9" s="232"/>
      <c r="H9" s="228"/>
      <c r="I9" s="227"/>
      <c r="J9" s="227"/>
      <c r="K9" s="227"/>
      <c r="L9" s="227"/>
      <c r="M9" s="242"/>
      <c r="N9" s="242"/>
      <c r="O9" s="242"/>
      <c r="P9" s="242"/>
      <c r="Q9" s="242"/>
      <c r="R9" s="248"/>
    </row>
    <row r="10" spans="1:18" s="219" customFormat="1" ht="54">
      <c r="A10" s="295" t="s">
        <v>58</v>
      </c>
      <c r="B10" s="204" t="s">
        <v>176</v>
      </c>
      <c r="C10" s="224"/>
      <c r="D10" s="224"/>
      <c r="E10" s="224"/>
      <c r="F10" s="224"/>
      <c r="G10" s="232">
        <f>SUM(G11:G17)</f>
        <v>3.864</v>
      </c>
      <c r="H10" s="235">
        <f>SUM(H11:H17)</f>
        <v>176</v>
      </c>
      <c r="I10" s="227"/>
      <c r="J10" s="243">
        <f>SUM(J11:J17)</f>
        <v>16.099999999999998</v>
      </c>
      <c r="K10" s="243">
        <f>SUM(K11:K17)</f>
        <v>16.099999999999998</v>
      </c>
      <c r="L10" s="243">
        <f>SUM(L11:L17)</f>
        <v>16.099999999999998</v>
      </c>
      <c r="M10" s="242"/>
      <c r="N10" s="242"/>
      <c r="O10" s="242"/>
      <c r="P10" s="242"/>
      <c r="Q10" s="242"/>
      <c r="R10" s="248"/>
    </row>
    <row r="11" spans="1:18" ht="40.5">
      <c r="A11" s="296" t="s">
        <v>58</v>
      </c>
      <c r="B11" s="194" t="s">
        <v>176</v>
      </c>
      <c r="C11" s="196" t="s">
        <v>177</v>
      </c>
      <c r="D11" s="196">
        <v>31002</v>
      </c>
      <c r="E11" s="237" t="s">
        <v>178</v>
      </c>
      <c r="F11" s="238" t="s">
        <v>179</v>
      </c>
      <c r="G11" s="239">
        <v>1.7</v>
      </c>
      <c r="H11" s="240">
        <v>2</v>
      </c>
      <c r="I11" s="239"/>
      <c r="J11" s="244">
        <v>3.4</v>
      </c>
      <c r="K11" s="244">
        <v>3.4</v>
      </c>
      <c r="L11" s="244">
        <v>3.4</v>
      </c>
      <c r="M11" s="239"/>
      <c r="N11" s="245"/>
      <c r="O11" s="245"/>
      <c r="P11" s="245"/>
      <c r="Q11" s="245"/>
      <c r="R11" s="199"/>
    </row>
    <row r="12" spans="1:18" ht="40.5">
      <c r="A12" s="296" t="s">
        <v>58</v>
      </c>
      <c r="B12" s="194" t="s">
        <v>176</v>
      </c>
      <c r="C12" s="196" t="s">
        <v>177</v>
      </c>
      <c r="D12" s="196">
        <v>31002</v>
      </c>
      <c r="E12" s="237" t="s">
        <v>178</v>
      </c>
      <c r="F12" s="237" t="s">
        <v>180</v>
      </c>
      <c r="G12" s="239">
        <v>0.3</v>
      </c>
      <c r="H12" s="240">
        <v>6</v>
      </c>
      <c r="I12" s="239"/>
      <c r="J12" s="244">
        <v>1.8</v>
      </c>
      <c r="K12" s="244">
        <v>1.8</v>
      </c>
      <c r="L12" s="244">
        <v>1.8</v>
      </c>
      <c r="M12" s="245"/>
      <c r="N12" s="245"/>
      <c r="O12" s="245"/>
      <c r="P12" s="245"/>
      <c r="Q12" s="245"/>
      <c r="R12" s="199"/>
    </row>
    <row r="13" spans="1:18" ht="40.5">
      <c r="A13" s="296" t="s">
        <v>58</v>
      </c>
      <c r="B13" s="194" t="s">
        <v>176</v>
      </c>
      <c r="C13" s="196" t="s">
        <v>177</v>
      </c>
      <c r="D13" s="196">
        <v>31002</v>
      </c>
      <c r="E13" s="237" t="s">
        <v>178</v>
      </c>
      <c r="F13" s="237" t="s">
        <v>181</v>
      </c>
      <c r="G13" s="239">
        <v>0.65</v>
      </c>
      <c r="H13" s="240">
        <v>6</v>
      </c>
      <c r="I13" s="239"/>
      <c r="J13" s="244">
        <v>3.9</v>
      </c>
      <c r="K13" s="244">
        <v>3.9</v>
      </c>
      <c r="L13" s="244">
        <v>3.9</v>
      </c>
      <c r="M13" s="245"/>
      <c r="N13" s="245"/>
      <c r="O13" s="245"/>
      <c r="P13" s="245"/>
      <c r="Q13" s="245"/>
      <c r="R13" s="199"/>
    </row>
    <row r="14" spans="1:18" ht="40.5">
      <c r="A14" s="296" t="s">
        <v>58</v>
      </c>
      <c r="B14" s="194" t="s">
        <v>176</v>
      </c>
      <c r="C14" s="196" t="s">
        <v>177</v>
      </c>
      <c r="D14" s="196">
        <v>31002</v>
      </c>
      <c r="E14" s="237" t="s">
        <v>178</v>
      </c>
      <c r="F14" s="237" t="s">
        <v>182</v>
      </c>
      <c r="G14" s="239">
        <v>0.85</v>
      </c>
      <c r="H14" s="240">
        <v>2</v>
      </c>
      <c r="I14" s="239"/>
      <c r="J14" s="244">
        <v>1.7</v>
      </c>
      <c r="K14" s="244">
        <v>1.7</v>
      </c>
      <c r="L14" s="244">
        <v>1.7</v>
      </c>
      <c r="M14" s="245"/>
      <c r="N14" s="245"/>
      <c r="O14" s="245"/>
      <c r="P14" s="245"/>
      <c r="Q14" s="245"/>
      <c r="R14" s="199"/>
    </row>
    <row r="15" spans="1:18" ht="40.5">
      <c r="A15" s="296" t="s">
        <v>58</v>
      </c>
      <c r="B15" s="194" t="s">
        <v>176</v>
      </c>
      <c r="C15" s="196" t="s">
        <v>177</v>
      </c>
      <c r="D15" s="196">
        <v>31002</v>
      </c>
      <c r="E15" s="237" t="s">
        <v>178</v>
      </c>
      <c r="F15" s="237" t="s">
        <v>182</v>
      </c>
      <c r="G15" s="239">
        <v>0.25</v>
      </c>
      <c r="H15" s="240">
        <v>5</v>
      </c>
      <c r="I15" s="239"/>
      <c r="J15" s="244">
        <v>1.25</v>
      </c>
      <c r="K15" s="244">
        <v>1.25</v>
      </c>
      <c r="L15" s="244">
        <v>1.25</v>
      </c>
      <c r="M15" s="245"/>
      <c r="N15" s="245"/>
      <c r="O15" s="245"/>
      <c r="P15" s="245"/>
      <c r="Q15" s="245"/>
      <c r="R15" s="199"/>
    </row>
    <row r="16" spans="1:17" ht="40.5">
      <c r="A16" s="296" t="s">
        <v>58</v>
      </c>
      <c r="B16" s="194" t="s">
        <v>176</v>
      </c>
      <c r="C16" s="196" t="s">
        <v>177</v>
      </c>
      <c r="D16" s="196">
        <v>31002</v>
      </c>
      <c r="E16" s="237" t="s">
        <v>178</v>
      </c>
      <c r="F16" s="237" t="s">
        <v>183</v>
      </c>
      <c r="G16" s="239">
        <v>0.09</v>
      </c>
      <c r="H16" s="240">
        <v>5</v>
      </c>
      <c r="I16" s="239"/>
      <c r="J16" s="244">
        <v>0.45</v>
      </c>
      <c r="K16" s="244">
        <v>0.45</v>
      </c>
      <c r="L16" s="244">
        <v>0.45</v>
      </c>
      <c r="M16" s="245"/>
      <c r="N16" s="245"/>
      <c r="O16" s="245"/>
      <c r="P16" s="245"/>
      <c r="Q16" s="245"/>
    </row>
    <row r="17" spans="1:17" ht="40.5">
      <c r="A17" s="296" t="s">
        <v>58</v>
      </c>
      <c r="B17" s="194" t="s">
        <v>176</v>
      </c>
      <c r="C17" s="196" t="s">
        <v>177</v>
      </c>
      <c r="D17" s="196">
        <v>30201</v>
      </c>
      <c r="E17" s="237" t="s">
        <v>184</v>
      </c>
      <c r="F17" s="237" t="s">
        <v>185</v>
      </c>
      <c r="G17" s="239">
        <v>0.024</v>
      </c>
      <c r="H17" s="240">
        <v>150</v>
      </c>
      <c r="I17" s="239"/>
      <c r="J17" s="244">
        <v>3.6</v>
      </c>
      <c r="K17" s="244">
        <v>3.6</v>
      </c>
      <c r="L17" s="244">
        <v>3.6</v>
      </c>
      <c r="M17" s="245"/>
      <c r="N17" s="245"/>
      <c r="O17" s="245"/>
      <c r="P17" s="245"/>
      <c r="Q17" s="245"/>
    </row>
  </sheetData>
  <sheetProtection formatCells="0" formatColumns="0" formatRows="0" insertColumns="0" insertRows="0" insertHyperlinks="0" deleteColumns="0" deleteRows="0" sort="0" autoFilter="0" pivotTables="0"/>
  <mergeCells count="16">
    <mergeCell ref="A2:Q2"/>
    <mergeCell ref="J4:P4"/>
    <mergeCell ref="K5:N5"/>
    <mergeCell ref="A4:A6"/>
    <mergeCell ref="B4:B6"/>
    <mergeCell ref="C4:C6"/>
    <mergeCell ref="D4:D6"/>
    <mergeCell ref="E4:E6"/>
    <mergeCell ref="F4:F6"/>
    <mergeCell ref="G4:G6"/>
    <mergeCell ref="H4:H6"/>
    <mergeCell ref="I4:I6"/>
    <mergeCell ref="J5:J6"/>
    <mergeCell ref="O5:O6"/>
    <mergeCell ref="P5:P6"/>
    <mergeCell ref="Q4:Q6"/>
  </mergeCells>
  <printOptions horizontalCentered="1"/>
  <pageMargins left="0.5905511811023623" right="0.5905511811023623" top="0.5905511811023623" bottom="0.5905511811023623" header="0.5118110236220472" footer="0.5118110236220472"/>
  <pageSetup horizontalDpi="300" verticalDpi="300" orientation="landscape" paperSize="9"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2022-02-22T02:43:21Z</cp:lastPrinted>
  <dcterms:created xsi:type="dcterms:W3CDTF">2021-04-26T08:18:13Z</dcterms:created>
  <dcterms:modified xsi:type="dcterms:W3CDTF">2022-05-27T01:35:12Z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C2C3ABFA9B7F42458EA1AAB9B5186EBF</vt:lpwstr>
  </property>
</Properties>
</file>