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表 " sheetId="4" r:id="rId1"/>
  </sheets>
  <definedNames>
    <definedName name="_xlnm._FilterDatabase" localSheetId="0" hidden="1">'公示表 '!$A$5:$J$5</definedName>
  </definedNames>
  <calcPr calcId="144525"/>
</workbook>
</file>

<file path=xl/sharedStrings.xml><?xml version="1.0" encoding="utf-8"?>
<sst xmlns="http://schemas.openxmlformats.org/spreadsheetml/2006/main" count="605" uniqueCount="335">
  <si>
    <t xml:space="preserve">         洪洞县2024年度衔接资金项目计划公示表 </t>
  </si>
  <si>
    <t>单位：（盖章）</t>
  </si>
  <si>
    <t>单位：万元</t>
  </si>
  <si>
    <t>序号</t>
  </si>
  <si>
    <t>项目类别</t>
  </si>
  <si>
    <t>项目名称</t>
  </si>
  <si>
    <t>项目进度计划
开工时间-完工时间</t>
  </si>
  <si>
    <t>项目地点</t>
  </si>
  <si>
    <t>项目预算
总金额</t>
  </si>
  <si>
    <t>其中</t>
  </si>
  <si>
    <t>项目主管单位</t>
  </si>
  <si>
    <t>备注</t>
  </si>
  <si>
    <t>衔接资金</t>
  </si>
  <si>
    <t>其他资金</t>
  </si>
  <si>
    <t>乡村建设行动</t>
  </si>
  <si>
    <t>大槐树镇三阳堡村道路硬化工程项目</t>
  </si>
  <si>
    <t>2024.04-2024.06</t>
  </si>
  <si>
    <t>三阳堡村</t>
  </si>
  <si>
    <t>大槐树镇人民政府</t>
  </si>
  <si>
    <t>大槐树镇西冯堡村公共照明设施工程项目</t>
  </si>
  <si>
    <t>2024.05-2024.06</t>
  </si>
  <si>
    <t>西冯堡村</t>
  </si>
  <si>
    <t>大槐树镇下纪落村公共照明设施工程项目</t>
  </si>
  <si>
    <t>下纪落村</t>
  </si>
  <si>
    <t>大槐树镇姚庄村饮水改造工程项目</t>
  </si>
  <si>
    <t>2024.05-2024.08</t>
  </si>
  <si>
    <t>姚庄村</t>
  </si>
  <si>
    <t>大槐树镇苗村道路硬化工程项目</t>
  </si>
  <si>
    <t>苗村</t>
  </si>
  <si>
    <t>产业发展</t>
  </si>
  <si>
    <t>甘亭镇北杜村黑芝麻丸加工厂改建项目</t>
  </si>
  <si>
    <t>北杜村</t>
  </si>
  <si>
    <t>甘亭镇人民政府</t>
  </si>
  <si>
    <t>甘亭镇上桥村蒸饭加工厂设备购置项目</t>
  </si>
  <si>
    <t>上桥村</t>
  </si>
  <si>
    <t>甘亭镇富强村油炸食品加工厂改建项目</t>
  </si>
  <si>
    <t>2024.03-2024.05</t>
  </si>
  <si>
    <t>富强村</t>
  </si>
  <si>
    <t>甘亭镇燕壁村华人老家醋业有限公司改造提升项目</t>
  </si>
  <si>
    <t>2024.03-2024.06</t>
  </si>
  <si>
    <t>燕壁村</t>
  </si>
  <si>
    <t>甘亭镇燕壁村道路硬化及排水管道修建工程项目</t>
  </si>
  <si>
    <t>甘亭镇西孔村公共照明设施工程项目</t>
  </si>
  <si>
    <t>2024.03-2024.04</t>
  </si>
  <si>
    <t>西孔村</t>
  </si>
  <si>
    <t>曲亭镇吉恒村吉昌垣樱桃产业基地提升改造项目</t>
  </si>
  <si>
    <t>2024.01-2024.09</t>
  </si>
  <si>
    <t>吉恒村</t>
  </si>
  <si>
    <t>曲亭镇人民政府</t>
  </si>
  <si>
    <t>曲亭镇北柏村养殖场建设项目</t>
  </si>
  <si>
    <t>2024.02-2024.05</t>
  </si>
  <si>
    <t>北柏村</t>
  </si>
  <si>
    <t>曲亭镇上寨村道路硬化及管道铺设工程项目</t>
  </si>
  <si>
    <t>2024.03-2024.07</t>
  </si>
  <si>
    <t>上寨村</t>
  </si>
  <si>
    <t>曲亭镇李村洪明种植专业合作社农副产品保鲜库建设项目</t>
  </si>
  <si>
    <t>李村</t>
  </si>
  <si>
    <t>苏堡镇郭盆村食用菌大棚种植项目</t>
  </si>
  <si>
    <t>2024.04-2024.08</t>
  </si>
  <si>
    <t>郭盆村</t>
  </si>
  <si>
    <t>苏堡镇人民政府</t>
  </si>
  <si>
    <t>苏堡镇郭盆村饮水改造工程项目</t>
  </si>
  <si>
    <t>苏堡村柳沟村道路硬化工程项目</t>
  </si>
  <si>
    <t>2024.02-2024.10</t>
  </si>
  <si>
    <t>柳沟村</t>
  </si>
  <si>
    <t>苏堡镇董寺村道路硬化工程项目</t>
  </si>
  <si>
    <t>2024.01-2024.12</t>
  </si>
  <si>
    <t>董寺村</t>
  </si>
  <si>
    <t>苏堡镇苏堡村饮水工程项目</t>
  </si>
  <si>
    <t>苏堡村</t>
  </si>
  <si>
    <t>苏堡镇苏堡村山西济林源农业开发有限公司中药材加工二期项目</t>
  </si>
  <si>
    <t>苏堡镇古县村道路硬化项目及污水管道修建工程项目</t>
  </si>
  <si>
    <t>古县村</t>
  </si>
  <si>
    <t>广胜寺镇北秦村道路硬化工程项目</t>
  </si>
  <si>
    <t>2024.07-2024.10</t>
  </si>
  <si>
    <t>北秦村</t>
  </si>
  <si>
    <t>广胜寺镇人民政府</t>
  </si>
  <si>
    <t>广胜寺镇严家庄村道硬化工程项目</t>
  </si>
  <si>
    <t>2024.06-2024.10</t>
  </si>
  <si>
    <t>严家庄村</t>
  </si>
  <si>
    <t>广胜寺镇曹生村洞峪沟蜂蜜加工厂设备购置项目</t>
  </si>
  <si>
    <t>2024.08-2024.11</t>
  </si>
  <si>
    <t>曹生村</t>
  </si>
  <si>
    <t>广胜寺镇柴村道路改造工程项目</t>
  </si>
  <si>
    <t>2024.06-2024.11</t>
  </si>
  <si>
    <t>柴村</t>
  </si>
  <si>
    <t>广胜寺镇高崖村中药材种植基地基础设施建设项目</t>
  </si>
  <si>
    <t>2024.05-2024.11</t>
  </si>
  <si>
    <t>高崖村</t>
  </si>
  <si>
    <t>广胜寺镇道觉福润植物研学园发展项目</t>
  </si>
  <si>
    <t>道觉村</t>
  </si>
  <si>
    <t>广胜寺镇柴村霍泉冷水鱼初加工厂建设项目</t>
  </si>
  <si>
    <t>2024.04-2024.11</t>
  </si>
  <si>
    <t>广胜寺镇北郇村道路硬化工程项目</t>
  </si>
  <si>
    <t>北郇村</t>
  </si>
  <si>
    <t>示范创建</t>
  </si>
  <si>
    <t>广胜寺镇柴村乡村振兴示范村创建项目</t>
  </si>
  <si>
    <t>2024.03-2024.11</t>
  </si>
  <si>
    <t>广胜寺镇坊堆村道路硬化工程项目</t>
  </si>
  <si>
    <t>2024.05-2024.10</t>
  </si>
  <si>
    <t>坊堆村</t>
  </si>
  <si>
    <t>明姜镇西董村劳保用品厂房建设及生产设备升级改造项目</t>
  </si>
  <si>
    <t>西董村</t>
  </si>
  <si>
    <t>明姜镇人民政府</t>
  </si>
  <si>
    <t>明姜镇下柳树村面粉加工厂建设项目</t>
  </si>
  <si>
    <t>2024.02-2024.06</t>
  </si>
  <si>
    <t>下柳树村</t>
  </si>
  <si>
    <t>明姜镇小李托村公共照明设施工程项目</t>
  </si>
  <si>
    <t>2024.06-2024.07</t>
  </si>
  <si>
    <t>小李托村</t>
  </si>
  <si>
    <t>明姜镇梁里村道路硬化工程项目</t>
  </si>
  <si>
    <t>梁里村</t>
  </si>
  <si>
    <t>明姜镇东太吉村布鞋加工厂扩建项目</t>
  </si>
  <si>
    <t>2024.03-2024.10</t>
  </si>
  <si>
    <t>东太吉村</t>
  </si>
  <si>
    <t>明姜镇南伏牛村标准化养殖羊场建设项目</t>
  </si>
  <si>
    <t>2024.03-2024.09</t>
  </si>
  <si>
    <t>南伏牛村</t>
  </si>
  <si>
    <t>明姜镇长畛村金洋酿造厂扩建项目</t>
  </si>
  <si>
    <t>长畛村</t>
  </si>
  <si>
    <t>赵城镇上院村豆腐加工项目</t>
  </si>
  <si>
    <t>上院村</t>
  </si>
  <si>
    <t>赵城镇人民政府</t>
  </si>
  <si>
    <t>赵城镇圪塔村福盈挂面有限公司项目</t>
  </si>
  <si>
    <t>2024.05-2024-08</t>
  </si>
  <si>
    <t>圪塔村</t>
  </si>
  <si>
    <t>赵城镇下院村耿峪盛来粉条加工项目</t>
  </si>
  <si>
    <t>下院村</t>
  </si>
  <si>
    <t>赵城镇十五里垣村饮水工程项目</t>
  </si>
  <si>
    <t>十五里垣村</t>
  </si>
  <si>
    <t>赵城镇十五里垣村食用醋酿造厂建设项目</t>
  </si>
  <si>
    <t>2024.03-2024.08</t>
  </si>
  <si>
    <t>赵城镇前街村芙蓉花手工艺术品有限责任公司扩建项目</t>
  </si>
  <si>
    <t>前街村</t>
  </si>
  <si>
    <t>赵城镇前街村道路硬化工程项目</t>
  </si>
  <si>
    <t>2024.04-2024.12</t>
  </si>
  <si>
    <t>赵城镇杨堡村农产品仓储保鲜冷链基础设施建设项目</t>
  </si>
  <si>
    <t>2024.03-2024.12</t>
  </si>
  <si>
    <t>杨堡村</t>
  </si>
  <si>
    <t>赵城镇新庄村饮水工程项目</t>
  </si>
  <si>
    <t>2024.01-2025.06</t>
  </si>
  <si>
    <t>新庄村</t>
  </si>
  <si>
    <t>赵城镇官庄村乡村振兴示范村创建项目</t>
  </si>
  <si>
    <t>官庄村</t>
  </si>
  <si>
    <t>庭院经济</t>
  </si>
  <si>
    <t>赵城镇永乐村庭院种植二期项目</t>
  </si>
  <si>
    <t>永乐村</t>
  </si>
  <si>
    <t>赵城镇永乐村乡村振兴示范村创建项目</t>
  </si>
  <si>
    <t>万安镇高公村数据标注项目</t>
  </si>
  <si>
    <t>高公村</t>
  </si>
  <si>
    <t>万安镇人民政府</t>
  </si>
  <si>
    <t>万安镇西梁村晾晒基地产业发展项目</t>
  </si>
  <si>
    <t>西梁村</t>
  </si>
  <si>
    <t>万安镇温家庄村饮水改造工程项目</t>
  </si>
  <si>
    <t>温家庄村</t>
  </si>
  <si>
    <t>万安镇浅沟村饮水改造工程项目</t>
  </si>
  <si>
    <t>浅沟村</t>
  </si>
  <si>
    <t>万安镇温家庄村金丝菊花产业发展项目</t>
  </si>
  <si>
    <t>万安镇贺家庄村道路硬化工程项目</t>
  </si>
  <si>
    <t>贺家庄村</t>
  </si>
  <si>
    <t>万安镇贺家庄村蔬菜保鲜库建设项目</t>
  </si>
  <si>
    <t>万安镇铁炉庄村道路硬化工程项目</t>
  </si>
  <si>
    <t>铁炉庄村</t>
  </si>
  <si>
    <t>万安镇铁炉庄村药材加工项目</t>
  </si>
  <si>
    <t>万安镇坡里村道路硬化工程项目</t>
  </si>
  <si>
    <t>坡里村</t>
  </si>
  <si>
    <t>万安镇东步亭村道路硬化工程项目</t>
  </si>
  <si>
    <t>东步亭村</t>
  </si>
  <si>
    <t>万安镇上村饮水工程项目</t>
  </si>
  <si>
    <t>上村</t>
  </si>
  <si>
    <t>万安镇娄村饮用工程项目</t>
  </si>
  <si>
    <t>2024.06-2024.09</t>
  </si>
  <si>
    <t>娄村</t>
  </si>
  <si>
    <t>万安镇韩家庄村花熙编织项目</t>
  </si>
  <si>
    <t>2024.05-2024.12</t>
  </si>
  <si>
    <t>韩家庄村</t>
  </si>
  <si>
    <t>万安镇韩家庄村舜丰柳艺文化中心产业项目</t>
  </si>
  <si>
    <t>万安镇圈头村七谷面粉产业项目</t>
  </si>
  <si>
    <t>圈头村</t>
  </si>
  <si>
    <t>万安镇万安村万和养殖专业合作社养殖场建设项目</t>
  </si>
  <si>
    <t>万安村</t>
  </si>
  <si>
    <t>万安镇万安村万二分社集体醋厂建设项目</t>
  </si>
  <si>
    <t>万安镇王绪村饮水改造工程项目</t>
  </si>
  <si>
    <t>王绪村</t>
  </si>
  <si>
    <t>万安镇左家沟村饮水改造工程项目</t>
  </si>
  <si>
    <t>左家沟村</t>
  </si>
  <si>
    <t>刘家垣镇刘家垣村常发养殖有限公司蚂蚱养殖及深加工项目</t>
  </si>
  <si>
    <t>2024.01-2024.05</t>
  </si>
  <si>
    <t>刘家垣村</t>
  </si>
  <si>
    <t>刘家垣镇人民政府</t>
  </si>
  <si>
    <t>刘家垣镇刘家垣村道路硬化工程项目</t>
  </si>
  <si>
    <t>刘家垣镇效古村饮水工程项目</t>
  </si>
  <si>
    <t>效古村</t>
  </si>
  <si>
    <t>刘家垣镇罗云村蓄水池建设工程项目</t>
  </si>
  <si>
    <t>罗云村</t>
  </si>
  <si>
    <t>刘家垣镇西义村蓄水池建设工程项目</t>
  </si>
  <si>
    <t>西义村</t>
  </si>
  <si>
    <t>刘家垣镇曹家庄村中药材加工厂建设项目</t>
  </si>
  <si>
    <t>曹家庄村</t>
  </si>
  <si>
    <t>刘家垣镇东义村公共照明设施工程项目</t>
  </si>
  <si>
    <t>2024.06-2024.08</t>
  </si>
  <si>
    <t>东义村</t>
  </si>
  <si>
    <t>刘家垣镇东义村中药材加工厂建设项目</t>
  </si>
  <si>
    <t>刘家垣镇黄村蓄水池建设工程项目</t>
  </si>
  <si>
    <t>2024.03一2024.06</t>
  </si>
  <si>
    <t>黄村</t>
  </si>
  <si>
    <t>刘家垣镇楼村思农养殖有限公司改扩建项目</t>
  </si>
  <si>
    <t>楼村</t>
  </si>
  <si>
    <t>淹底乡东谷村农副产品烘干基地建设项目</t>
  </si>
  <si>
    <t>东谷村</t>
  </si>
  <si>
    <t>淹底乡人民政府</t>
  </si>
  <si>
    <t>淹底乡后泉村中药材深加工项目</t>
  </si>
  <si>
    <t>后泉村</t>
  </si>
  <si>
    <t>淹底乡孔峪村公共照明设施工程项目</t>
  </si>
  <si>
    <t>孔峪村</t>
  </si>
  <si>
    <t>淹底乡府底村面粉加工厂建设项目</t>
  </si>
  <si>
    <t>府底村</t>
  </si>
  <si>
    <t>淹底乡程黄村食品加工厂改造项目</t>
  </si>
  <si>
    <t>程黄村</t>
  </si>
  <si>
    <t>淹底乡吉村庭院种植二期发展项目</t>
  </si>
  <si>
    <t>吉村</t>
  </si>
  <si>
    <t>淹底乡吉村乡村振兴示范村创建项目</t>
  </si>
  <si>
    <t>淹底乡上张村道路硬化工程项目</t>
  </si>
  <si>
    <t>上张村</t>
  </si>
  <si>
    <t>兴唐寺乡深沟村饮水工程项目</t>
  </si>
  <si>
    <t>2024.04-2024.10</t>
  </si>
  <si>
    <t>深沟村</t>
  </si>
  <si>
    <t>兴唐寺乡人民政府</t>
  </si>
  <si>
    <t>兴唐寺乡兴唐寺村山泉水厂二期建设项目</t>
  </si>
  <si>
    <t>兴唐寺村</t>
  </si>
  <si>
    <t>兴唐寺乡孙家山村肉牛养殖场项目</t>
  </si>
  <si>
    <t>孙家山村</t>
  </si>
  <si>
    <t>兴唐寺乡桥东村新建蔬菜大棚建设项目</t>
  </si>
  <si>
    <t>桥东村</t>
  </si>
  <si>
    <t>兴唐寺乡同盛药材种植专业合作社中药材种植及粗加工项目</t>
  </si>
  <si>
    <t>王村</t>
  </si>
  <si>
    <t>兴唐寺乡王村中药材加工基地建设项目</t>
  </si>
  <si>
    <t>兴唐寺乡关口村商贸中心建设项目</t>
  </si>
  <si>
    <t>关口村</t>
  </si>
  <si>
    <t>堤村乡堤村排水渠修建工程项目</t>
  </si>
  <si>
    <t>堤村</t>
  </si>
  <si>
    <t>堤村乡人民政府</t>
  </si>
  <si>
    <t>堤村乡师庄村温室大棚建设项目</t>
  </si>
  <si>
    <t>师庄村</t>
  </si>
  <si>
    <t>堤村乡李村灯笼加工厂改扩建项目</t>
  </si>
  <si>
    <t>堤村乡跃上村道路硬化及排水渠修建工程项目</t>
  </si>
  <si>
    <t>跃上村</t>
  </si>
  <si>
    <t>堤村乡跃上村新建服装加工厂建设项目</t>
  </si>
  <si>
    <t>堤村乡崔家庄饲料加工厂建设项目</t>
  </si>
  <si>
    <t>崔家庄</t>
  </si>
  <si>
    <t>堤村乡许村道路硬化工程项目</t>
  </si>
  <si>
    <t>许村</t>
  </si>
  <si>
    <t>堤村乡圪堆底村道路硬化工程项目</t>
  </si>
  <si>
    <t>圪堆底村</t>
  </si>
  <si>
    <t>堤村乡堤村乡村振兴示范村创建项目</t>
  </si>
  <si>
    <t>堤村乡好义村食用油加工厂扩建项目</t>
  </si>
  <si>
    <t>好义村</t>
  </si>
  <si>
    <t>辛村镇石北村道路硬化工程项目</t>
  </si>
  <si>
    <t>2024.08-2024.10</t>
  </si>
  <si>
    <t>石北村</t>
  </si>
  <si>
    <t>辛村镇人民政府</t>
  </si>
  <si>
    <t>辛村镇石东村道路硬化工程项目</t>
  </si>
  <si>
    <t>石东村</t>
  </si>
  <si>
    <t>辛村镇北段村冷链物流冷库建设项目</t>
  </si>
  <si>
    <t>2024.01-2024.06</t>
  </si>
  <si>
    <t>北段村</t>
  </si>
  <si>
    <t>辛村镇杜戍村道路硬化及排水渠修建工程项目</t>
  </si>
  <si>
    <t>杜戍村</t>
  </si>
  <si>
    <t>辛村镇白石村公共照明设施工程项目</t>
  </si>
  <si>
    <t>2024.02-2024.04</t>
  </si>
  <si>
    <t>白石村</t>
  </si>
  <si>
    <t>辛村镇石南村思乡食品有限公司升级改造项目</t>
  </si>
  <si>
    <t>石南村</t>
  </si>
  <si>
    <t>辛村镇公孙村庭院种植项目</t>
  </si>
  <si>
    <t>公孙村</t>
  </si>
  <si>
    <t>辛村镇南段村乡村振兴示范村创建项目</t>
  </si>
  <si>
    <t>南段村</t>
  </si>
  <si>
    <t>辛村镇西李村庭院种植项目</t>
  </si>
  <si>
    <t>西李村</t>
  </si>
  <si>
    <t>龙马乡郑家寨村道路硬化工程项目</t>
  </si>
  <si>
    <t>郑家寨村</t>
  </si>
  <si>
    <t>龙马乡人民政府</t>
  </si>
  <si>
    <t>龙马乡塾堡村公共照明设施工程项目</t>
  </si>
  <si>
    <t>塾堡村</t>
  </si>
  <si>
    <t>龙马乡长命村公共照明设施工程项目</t>
  </si>
  <si>
    <t>长命村</t>
  </si>
  <si>
    <t>龙马乡张家庄村公共照明设施工程项目</t>
  </si>
  <si>
    <t>张家庄村</t>
  </si>
  <si>
    <t>龙马乡崔堡村饮水工程项目</t>
  </si>
  <si>
    <t>崔堡村</t>
  </si>
  <si>
    <t>龙马乡新庄村饮水工程项目</t>
  </si>
  <si>
    <t>龙马乡南龙马村饮水工程项目</t>
  </si>
  <si>
    <t>南龙马村</t>
  </si>
  <si>
    <t>龙马乡景村鑫达养殖场改建项目</t>
  </si>
  <si>
    <t>景村</t>
  </si>
  <si>
    <t>龙马乡西庄村中药材加工项目</t>
  </si>
  <si>
    <t>西庄村</t>
  </si>
  <si>
    <t>山目乡翟庄村富硒小杂粮深加工项目</t>
  </si>
  <si>
    <t>20240.3-2024.11</t>
  </si>
  <si>
    <t>翟庄村</t>
  </si>
  <si>
    <t>山目乡人民政府</t>
  </si>
  <si>
    <t>山目乡红光村连翘玉米种植项目</t>
  </si>
  <si>
    <t>红光村</t>
  </si>
  <si>
    <t>山目乡三交河村连翘种植项目</t>
  </si>
  <si>
    <t>2024.02-2024.12</t>
  </si>
  <si>
    <t>三交河村</t>
  </si>
  <si>
    <t>山目乡笔架庄村连翘种植项目</t>
  </si>
  <si>
    <t>笔架庄村</t>
  </si>
  <si>
    <t>山目乡三交河村饮水改造工程项目</t>
  </si>
  <si>
    <t>山目乡李家坪村道路硬化工程项目</t>
  </si>
  <si>
    <t>李家坪村</t>
  </si>
  <si>
    <t>山目乡龙门村公共照明设施工程项目</t>
  </si>
  <si>
    <t>龙门村</t>
  </si>
  <si>
    <t>洪洞县华夏硒谷产业发展有限公司互联网+农产品销售及物流项目</t>
  </si>
  <si>
    <t>辛南村</t>
  </si>
  <si>
    <t>洪洞县农业农村局</t>
  </si>
  <si>
    <t>洪洞县农产品冷链物流枢纽基地建设项目</t>
  </si>
  <si>
    <t>甘亭镇</t>
  </si>
  <si>
    <t>洪洞县供销合作联合社</t>
  </si>
  <si>
    <t>洪洞县脱贫户监测户高质量发展庭院经济奖补项目</t>
  </si>
  <si>
    <t>洪洞县</t>
  </si>
  <si>
    <t>洪洞县扶贫开发中心</t>
  </si>
  <si>
    <t>洪洞县户用光伏帮扶项目</t>
  </si>
  <si>
    <t>洪洞县小额信贷贴息项目</t>
  </si>
  <si>
    <t>洪洞县脱贫人口玉米价格险项目</t>
  </si>
  <si>
    <t>巩固三保障成果</t>
  </si>
  <si>
    <t>洪洞县脱贫人口防返贫险项目</t>
  </si>
  <si>
    <t>洪洞县脱贫人口意外险项目</t>
  </si>
  <si>
    <t>就业</t>
  </si>
  <si>
    <t>洪洞县脱贫劳动力外出务工一次性交通补助项目</t>
  </si>
  <si>
    <t>洪洞县中高职雨露计划补助项目</t>
  </si>
  <si>
    <t>洪洞县脱贫户家庭大学生本科资助项目</t>
  </si>
  <si>
    <t>项目管理费</t>
  </si>
  <si>
    <t>洪洞县项目管理委托业务费（监理费）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</si>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</sst>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rgb="FF000000"/>
      <name val="仿宋_GB2312"/>
      <charset val="20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name val="仿宋_GB2312"/>
      <charset val="0"/>
    </font>
    <font>
      <sz val="9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/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9"/>
  <sheetViews>
    <sheetView tabSelected="1" zoomScale="115" zoomScaleNormal="115" workbookViewId="0">
      <selection activeCell="N142" sqref="N142"/>
    </sheetView>
  </sheetViews>
  <sheetFormatPr defaultColWidth="9" defaultRowHeight="13.5"/>
  <cols>
    <col min="1" max="1" width="4.56666666666667" style="1" customWidth="1"/>
    <col min="2" max="2" width="11.95" style="1" customWidth="1"/>
    <col min="3" max="3" width="39.675" customWidth="1"/>
    <col min="4" max="4" width="23.25" customWidth="1"/>
    <col min="5" max="5" width="9.25" customWidth="1"/>
    <col min="6" max="6" width="9.5" style="2" customWidth="1"/>
    <col min="7" max="7" width="7.71666666666667" style="2" customWidth="1"/>
    <col min="8" max="8" width="7.725" customWidth="1"/>
    <col min="9" max="9" width="14.6833333333333" style="3" customWidth="1"/>
    <col min="10" max="10" width="8" customWidth="1"/>
  </cols>
  <sheetData>
    <row r="1" ht="35" customHeight="1" spans="1:10">
      <c r="A1" s="4" t="s">
        <v>0</v>
      </c>
      <c r="B1" s="4"/>
      <c r="C1" s="4"/>
      <c r="D1" s="4"/>
      <c r="E1" s="4"/>
      <c r="F1" s="5"/>
      <c r="G1" s="5"/>
      <c r="H1" s="4"/>
      <c r="I1" s="4"/>
      <c r="J1" s="4"/>
    </row>
    <row r="2" ht="19" customHeight="1" spans="1:10">
      <c r="A2" s="6" t="s">
        <v>1</v>
      </c>
      <c r="B2" s="6"/>
      <c r="C2" s="6"/>
      <c r="D2" s="7"/>
      <c r="E2" s="7"/>
      <c r="F2" s="8"/>
      <c r="G2" s="8"/>
      <c r="H2" s="7"/>
      <c r="I2" s="7" t="s">
        <v>2</v>
      </c>
      <c r="J2" s="6"/>
    </row>
    <row r="3" ht="15" customHeight="1" spans="1:10">
      <c r="A3" s="9" t="s">
        <v>3</v>
      </c>
      <c r="B3" s="10" t="s">
        <v>4</v>
      </c>
      <c r="C3" s="9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9"/>
      <c r="I3" s="9" t="s">
        <v>10</v>
      </c>
      <c r="J3" s="17" t="s">
        <v>11</v>
      </c>
    </row>
    <row r="4" ht="18" customHeight="1" spans="1:10">
      <c r="A4" s="9"/>
      <c r="B4" s="12"/>
      <c r="C4" s="9"/>
      <c r="D4" s="9"/>
      <c r="E4" s="9"/>
      <c r="F4" s="11"/>
      <c r="G4" s="13" t="s">
        <v>12</v>
      </c>
      <c r="H4" s="14" t="s">
        <v>13</v>
      </c>
      <c r="I4" s="9"/>
      <c r="J4" s="17"/>
    </row>
    <row r="5" ht="18" customHeight="1" spans="1:10">
      <c r="A5" s="10"/>
      <c r="B5" s="12"/>
      <c r="C5" s="10"/>
      <c r="D5" s="10"/>
      <c r="E5" s="10"/>
      <c r="F5" s="13"/>
      <c r="G5" s="15"/>
      <c r="H5" s="16"/>
      <c r="I5" s="9"/>
      <c r="J5" s="29"/>
    </row>
    <row r="6" ht="24" customHeight="1" spans="1:10">
      <c r="A6" s="17">
        <v>1</v>
      </c>
      <c r="B6" s="18" t="s">
        <v>14</v>
      </c>
      <c r="C6" s="18" t="s">
        <v>15</v>
      </c>
      <c r="D6" s="18" t="s">
        <v>16</v>
      </c>
      <c r="E6" s="18" t="s">
        <v>17</v>
      </c>
      <c r="F6" s="19">
        <v>78</v>
      </c>
      <c r="G6" s="19">
        <v>72</v>
      </c>
      <c r="H6" s="19">
        <f>F6-G6</f>
        <v>6</v>
      </c>
      <c r="I6" s="30" t="s">
        <v>18</v>
      </c>
      <c r="J6" s="31"/>
    </row>
    <row r="7" ht="24" customHeight="1" spans="1:10">
      <c r="A7" s="17">
        <v>2</v>
      </c>
      <c r="B7" s="18" t="s">
        <v>14</v>
      </c>
      <c r="C7" s="18" t="s">
        <v>19</v>
      </c>
      <c r="D7" s="18" t="s">
        <v>20</v>
      </c>
      <c r="E7" s="18" t="s">
        <v>21</v>
      </c>
      <c r="F7" s="19">
        <v>21.5</v>
      </c>
      <c r="G7" s="19">
        <v>20</v>
      </c>
      <c r="H7" s="19">
        <f>F7-G7</f>
        <v>1.5</v>
      </c>
      <c r="I7" s="30"/>
      <c r="J7" s="32"/>
    </row>
    <row r="8" ht="24" customHeight="1" spans="1:10">
      <c r="A8" s="17">
        <v>3</v>
      </c>
      <c r="B8" s="18" t="s">
        <v>14</v>
      </c>
      <c r="C8" s="18" t="s">
        <v>22</v>
      </c>
      <c r="D8" s="18" t="s">
        <v>20</v>
      </c>
      <c r="E8" s="18" t="s">
        <v>23</v>
      </c>
      <c r="F8" s="19">
        <v>21.5</v>
      </c>
      <c r="G8" s="19">
        <v>20</v>
      </c>
      <c r="H8" s="19">
        <f>F8-G8</f>
        <v>1.5</v>
      </c>
      <c r="I8" s="30"/>
      <c r="J8" s="28"/>
    </row>
    <row r="9" ht="24" customHeight="1" spans="1:10">
      <c r="A9" s="17">
        <v>4</v>
      </c>
      <c r="B9" s="18" t="s">
        <v>14</v>
      </c>
      <c r="C9" s="18" t="s">
        <v>24</v>
      </c>
      <c r="D9" s="18" t="s">
        <v>25</v>
      </c>
      <c r="E9" s="18" t="s">
        <v>26</v>
      </c>
      <c r="F9" s="19">
        <v>70</v>
      </c>
      <c r="G9" s="19">
        <v>50</v>
      </c>
      <c r="H9" s="19">
        <f t="shared" ref="H9:H37" si="0">F9-G9</f>
        <v>20</v>
      </c>
      <c r="I9" s="30"/>
      <c r="J9" s="28"/>
    </row>
    <row r="10" ht="24" customHeight="1" spans="1:10">
      <c r="A10" s="17">
        <v>5</v>
      </c>
      <c r="B10" s="18" t="s">
        <v>14</v>
      </c>
      <c r="C10" s="18" t="s">
        <v>27</v>
      </c>
      <c r="D10" s="18" t="s">
        <v>20</v>
      </c>
      <c r="E10" s="18" t="s">
        <v>28</v>
      </c>
      <c r="F10" s="19">
        <v>64.3</v>
      </c>
      <c r="G10" s="19">
        <v>50</v>
      </c>
      <c r="H10" s="19">
        <f t="shared" si="0"/>
        <v>14.3</v>
      </c>
      <c r="I10" s="33"/>
      <c r="J10" s="28"/>
    </row>
    <row r="11" customFormat="1" ht="24" customHeight="1" spans="1:10">
      <c r="A11" s="17">
        <v>6</v>
      </c>
      <c r="B11" s="18" t="s">
        <v>29</v>
      </c>
      <c r="C11" s="18" t="s">
        <v>30</v>
      </c>
      <c r="D11" s="18" t="s">
        <v>16</v>
      </c>
      <c r="E11" s="18" t="s">
        <v>31</v>
      </c>
      <c r="F11" s="19">
        <v>60</v>
      </c>
      <c r="G11" s="19">
        <v>20</v>
      </c>
      <c r="H11" s="19">
        <f t="shared" si="0"/>
        <v>40</v>
      </c>
      <c r="I11" s="34" t="s">
        <v>32</v>
      </c>
      <c r="J11" s="28"/>
    </row>
    <row r="12" customFormat="1" ht="24" customHeight="1" spans="1:10">
      <c r="A12" s="17">
        <v>7</v>
      </c>
      <c r="B12" s="18" t="s">
        <v>29</v>
      </c>
      <c r="C12" s="18" t="s">
        <v>33</v>
      </c>
      <c r="D12" s="18" t="s">
        <v>20</v>
      </c>
      <c r="E12" s="18" t="s">
        <v>34</v>
      </c>
      <c r="F12" s="19">
        <v>80</v>
      </c>
      <c r="G12" s="19">
        <v>40</v>
      </c>
      <c r="H12" s="19">
        <f t="shared" si="0"/>
        <v>40</v>
      </c>
      <c r="I12" s="35"/>
      <c r="J12" s="32"/>
    </row>
    <row r="13" customFormat="1" ht="24" customHeight="1" spans="1:10">
      <c r="A13" s="17">
        <v>8</v>
      </c>
      <c r="B13" s="18" t="s">
        <v>29</v>
      </c>
      <c r="C13" s="18" t="s">
        <v>35</v>
      </c>
      <c r="D13" s="18" t="s">
        <v>36</v>
      </c>
      <c r="E13" s="18" t="s">
        <v>37</v>
      </c>
      <c r="F13" s="19">
        <v>60</v>
      </c>
      <c r="G13" s="19">
        <v>20</v>
      </c>
      <c r="H13" s="19">
        <f t="shared" si="0"/>
        <v>40</v>
      </c>
      <c r="I13" s="35"/>
      <c r="J13" s="28"/>
    </row>
    <row r="14" customFormat="1" ht="24" customHeight="1" spans="1:10">
      <c r="A14" s="17">
        <v>9</v>
      </c>
      <c r="B14" s="18" t="s">
        <v>29</v>
      </c>
      <c r="C14" s="18" t="s">
        <v>38</v>
      </c>
      <c r="D14" s="18" t="s">
        <v>39</v>
      </c>
      <c r="E14" s="18" t="s">
        <v>40</v>
      </c>
      <c r="F14" s="19">
        <v>95</v>
      </c>
      <c r="G14" s="19">
        <v>80</v>
      </c>
      <c r="H14" s="19">
        <f t="shared" si="0"/>
        <v>15</v>
      </c>
      <c r="I14" s="35"/>
      <c r="J14" s="32"/>
    </row>
    <row r="15" customFormat="1" ht="24" customHeight="1" spans="1:10">
      <c r="A15" s="17">
        <v>10</v>
      </c>
      <c r="B15" s="18" t="s">
        <v>14</v>
      </c>
      <c r="C15" s="18" t="s">
        <v>41</v>
      </c>
      <c r="D15" s="18" t="s">
        <v>20</v>
      </c>
      <c r="E15" s="18" t="s">
        <v>40</v>
      </c>
      <c r="F15" s="19">
        <v>90</v>
      </c>
      <c r="G15" s="19">
        <v>72</v>
      </c>
      <c r="H15" s="19">
        <f t="shared" si="0"/>
        <v>18</v>
      </c>
      <c r="I15" s="35"/>
      <c r="J15" s="28"/>
    </row>
    <row r="16" customFormat="1" ht="24" customHeight="1" spans="1:10">
      <c r="A16" s="17">
        <v>11</v>
      </c>
      <c r="B16" s="18" t="s">
        <v>14</v>
      </c>
      <c r="C16" s="18" t="s">
        <v>42</v>
      </c>
      <c r="D16" s="18" t="s">
        <v>43</v>
      </c>
      <c r="E16" s="18" t="s">
        <v>44</v>
      </c>
      <c r="F16" s="19">
        <v>48</v>
      </c>
      <c r="G16" s="19">
        <v>38</v>
      </c>
      <c r="H16" s="19">
        <f t="shared" si="0"/>
        <v>10</v>
      </c>
      <c r="I16" s="35"/>
      <c r="J16" s="32"/>
    </row>
    <row r="17" customFormat="1" ht="24" customHeight="1" spans="1:10">
      <c r="A17" s="17">
        <v>12</v>
      </c>
      <c r="B17" s="18" t="s">
        <v>29</v>
      </c>
      <c r="C17" s="18" t="s">
        <v>45</v>
      </c>
      <c r="D17" s="18" t="s">
        <v>46</v>
      </c>
      <c r="E17" s="18" t="s">
        <v>47</v>
      </c>
      <c r="F17" s="19">
        <v>75</v>
      </c>
      <c r="G17" s="19">
        <v>55</v>
      </c>
      <c r="H17" s="19">
        <f t="shared" si="0"/>
        <v>20</v>
      </c>
      <c r="I17" s="34" t="s">
        <v>48</v>
      </c>
      <c r="J17" s="28"/>
    </row>
    <row r="18" customFormat="1" ht="24" customHeight="1" spans="1:10">
      <c r="A18" s="17">
        <v>13</v>
      </c>
      <c r="B18" s="18" t="s">
        <v>29</v>
      </c>
      <c r="C18" s="18" t="s">
        <v>49</v>
      </c>
      <c r="D18" s="20" t="s">
        <v>50</v>
      </c>
      <c r="E18" s="18" t="s">
        <v>51</v>
      </c>
      <c r="F18" s="19">
        <v>130</v>
      </c>
      <c r="G18" s="19">
        <v>70</v>
      </c>
      <c r="H18" s="19">
        <f t="shared" si="0"/>
        <v>60</v>
      </c>
      <c r="I18" s="35"/>
      <c r="J18" s="32"/>
    </row>
    <row r="19" customFormat="1" ht="24" customHeight="1" spans="1:10">
      <c r="A19" s="17">
        <v>14</v>
      </c>
      <c r="B19" s="18" t="s">
        <v>14</v>
      </c>
      <c r="C19" s="18" t="s">
        <v>52</v>
      </c>
      <c r="D19" s="21" t="s">
        <v>53</v>
      </c>
      <c r="E19" s="18" t="s">
        <v>54</v>
      </c>
      <c r="F19" s="19">
        <v>59</v>
      </c>
      <c r="G19" s="19">
        <v>50</v>
      </c>
      <c r="H19" s="19">
        <f t="shared" si="0"/>
        <v>9</v>
      </c>
      <c r="I19" s="35"/>
      <c r="J19" s="28"/>
    </row>
    <row r="20" customFormat="1" ht="24" customHeight="1" spans="1:10">
      <c r="A20" s="17">
        <v>15</v>
      </c>
      <c r="B20" s="18" t="s">
        <v>29</v>
      </c>
      <c r="C20" s="18" t="s">
        <v>55</v>
      </c>
      <c r="D20" s="18" t="s">
        <v>53</v>
      </c>
      <c r="E20" s="18" t="s">
        <v>56</v>
      </c>
      <c r="F20" s="19">
        <v>90</v>
      </c>
      <c r="G20" s="19">
        <v>70</v>
      </c>
      <c r="H20" s="19">
        <f t="shared" si="0"/>
        <v>20</v>
      </c>
      <c r="I20" s="35"/>
      <c r="J20" s="28"/>
    </row>
    <row r="21" customFormat="1" ht="24" customHeight="1" spans="1:10">
      <c r="A21" s="17">
        <v>16</v>
      </c>
      <c r="B21" s="18" t="s">
        <v>29</v>
      </c>
      <c r="C21" s="18" t="s">
        <v>57</v>
      </c>
      <c r="D21" s="18" t="s">
        <v>58</v>
      </c>
      <c r="E21" s="18" t="s">
        <v>59</v>
      </c>
      <c r="F21" s="19">
        <v>100</v>
      </c>
      <c r="G21" s="19">
        <v>70</v>
      </c>
      <c r="H21" s="19">
        <f t="shared" si="0"/>
        <v>30</v>
      </c>
      <c r="I21" s="36" t="s">
        <v>60</v>
      </c>
      <c r="J21" s="28"/>
    </row>
    <row r="22" customFormat="1" ht="24" customHeight="1" spans="1:10">
      <c r="A22" s="17">
        <v>17</v>
      </c>
      <c r="B22" s="18" t="s">
        <v>14</v>
      </c>
      <c r="C22" s="18" t="s">
        <v>61</v>
      </c>
      <c r="D22" s="18" t="s">
        <v>25</v>
      </c>
      <c r="E22" s="18" t="s">
        <v>59</v>
      </c>
      <c r="F22" s="19">
        <v>80</v>
      </c>
      <c r="G22" s="19">
        <v>80</v>
      </c>
      <c r="H22" s="19">
        <f t="shared" si="0"/>
        <v>0</v>
      </c>
      <c r="I22" s="36"/>
      <c r="J22" s="28"/>
    </row>
    <row r="23" customFormat="1" ht="24" customHeight="1" spans="1:10">
      <c r="A23" s="17">
        <v>18</v>
      </c>
      <c r="B23" s="18" t="s">
        <v>14</v>
      </c>
      <c r="C23" s="18" t="s">
        <v>62</v>
      </c>
      <c r="D23" s="18" t="s">
        <v>63</v>
      </c>
      <c r="E23" s="18" t="s">
        <v>64</v>
      </c>
      <c r="F23" s="19">
        <v>91</v>
      </c>
      <c r="G23" s="19">
        <v>81</v>
      </c>
      <c r="H23" s="19">
        <f t="shared" si="0"/>
        <v>10</v>
      </c>
      <c r="I23" s="36"/>
      <c r="J23" s="28"/>
    </row>
    <row r="24" customFormat="1" ht="24" customHeight="1" spans="1:10">
      <c r="A24" s="17">
        <v>19</v>
      </c>
      <c r="B24" s="18" t="s">
        <v>14</v>
      </c>
      <c r="C24" s="18" t="s">
        <v>65</v>
      </c>
      <c r="D24" s="18" t="s">
        <v>66</v>
      </c>
      <c r="E24" s="18" t="s">
        <v>67</v>
      </c>
      <c r="F24" s="19">
        <v>60</v>
      </c>
      <c r="G24" s="19">
        <v>50</v>
      </c>
      <c r="H24" s="19">
        <f t="shared" si="0"/>
        <v>10</v>
      </c>
      <c r="I24" s="36"/>
      <c r="J24" s="28"/>
    </row>
    <row r="25" customFormat="1" ht="24" customHeight="1" spans="1:10">
      <c r="A25" s="17">
        <v>20</v>
      </c>
      <c r="B25" s="18" t="s">
        <v>14</v>
      </c>
      <c r="C25" s="18" t="s">
        <v>68</v>
      </c>
      <c r="D25" s="18" t="s">
        <v>63</v>
      </c>
      <c r="E25" s="18" t="s">
        <v>69</v>
      </c>
      <c r="F25" s="19">
        <v>100</v>
      </c>
      <c r="G25" s="19">
        <v>80</v>
      </c>
      <c r="H25" s="19">
        <f t="shared" si="0"/>
        <v>20</v>
      </c>
      <c r="I25" s="36"/>
      <c r="J25" s="28"/>
    </row>
    <row r="26" customFormat="1" ht="24" customHeight="1" spans="1:10">
      <c r="A26" s="17">
        <v>21</v>
      </c>
      <c r="B26" s="18" t="s">
        <v>29</v>
      </c>
      <c r="C26" s="18" t="s">
        <v>70</v>
      </c>
      <c r="D26" s="18" t="s">
        <v>63</v>
      </c>
      <c r="E26" s="18" t="s">
        <v>69</v>
      </c>
      <c r="F26" s="19">
        <v>145</v>
      </c>
      <c r="G26" s="19">
        <v>125</v>
      </c>
      <c r="H26" s="19">
        <f t="shared" si="0"/>
        <v>20</v>
      </c>
      <c r="I26" s="36"/>
      <c r="J26" s="28"/>
    </row>
    <row r="27" customFormat="1" ht="24" customHeight="1" spans="1:10">
      <c r="A27" s="17">
        <v>22</v>
      </c>
      <c r="B27" s="18" t="s">
        <v>14</v>
      </c>
      <c r="C27" s="18" t="s">
        <v>71</v>
      </c>
      <c r="D27" s="18" t="s">
        <v>63</v>
      </c>
      <c r="E27" s="18" t="s">
        <v>72</v>
      </c>
      <c r="F27" s="19">
        <v>83</v>
      </c>
      <c r="G27" s="19">
        <v>70</v>
      </c>
      <c r="H27" s="19">
        <f t="shared" si="0"/>
        <v>13</v>
      </c>
      <c r="I27" s="36"/>
      <c r="J27" s="28"/>
    </row>
    <row r="28" customFormat="1" ht="24" customHeight="1" spans="1:10">
      <c r="A28" s="17">
        <v>23</v>
      </c>
      <c r="B28" s="18" t="s">
        <v>14</v>
      </c>
      <c r="C28" s="18" t="s">
        <v>73</v>
      </c>
      <c r="D28" s="18" t="s">
        <v>74</v>
      </c>
      <c r="E28" s="18" t="s">
        <v>75</v>
      </c>
      <c r="F28" s="18">
        <v>91</v>
      </c>
      <c r="G28" s="18">
        <v>81</v>
      </c>
      <c r="H28" s="19">
        <f t="shared" si="0"/>
        <v>10</v>
      </c>
      <c r="I28" s="34" t="s">
        <v>76</v>
      </c>
      <c r="J28" s="28"/>
    </row>
    <row r="29" customFormat="1" ht="24" customHeight="1" spans="1:10">
      <c r="A29" s="17">
        <v>24</v>
      </c>
      <c r="B29" s="18" t="s">
        <v>14</v>
      </c>
      <c r="C29" s="18" t="s">
        <v>77</v>
      </c>
      <c r="D29" s="18" t="s">
        <v>78</v>
      </c>
      <c r="E29" s="18" t="s">
        <v>79</v>
      </c>
      <c r="F29" s="19">
        <v>75</v>
      </c>
      <c r="G29" s="19">
        <v>65</v>
      </c>
      <c r="H29" s="19">
        <f t="shared" si="0"/>
        <v>10</v>
      </c>
      <c r="I29" s="35"/>
      <c r="J29" s="28"/>
    </row>
    <row r="30" customFormat="1" ht="24" customHeight="1" spans="1:10">
      <c r="A30" s="17">
        <v>25</v>
      </c>
      <c r="B30" s="18" t="s">
        <v>29</v>
      </c>
      <c r="C30" s="18" t="s">
        <v>80</v>
      </c>
      <c r="D30" s="18" t="s">
        <v>81</v>
      </c>
      <c r="E30" s="18" t="s">
        <v>82</v>
      </c>
      <c r="F30" s="19">
        <v>60</v>
      </c>
      <c r="G30" s="19">
        <v>45</v>
      </c>
      <c r="H30" s="19">
        <f t="shared" si="0"/>
        <v>15</v>
      </c>
      <c r="I30" s="35"/>
      <c r="J30" s="28"/>
    </row>
    <row r="31" customFormat="1" ht="24" customHeight="1" spans="1:10">
      <c r="A31" s="17">
        <v>26</v>
      </c>
      <c r="B31" s="18" t="s">
        <v>14</v>
      </c>
      <c r="C31" s="18" t="s">
        <v>83</v>
      </c>
      <c r="D31" s="18" t="s">
        <v>84</v>
      </c>
      <c r="E31" s="18" t="s">
        <v>85</v>
      </c>
      <c r="F31" s="19">
        <v>100</v>
      </c>
      <c r="G31" s="19">
        <v>70</v>
      </c>
      <c r="H31" s="19">
        <f t="shared" si="0"/>
        <v>30</v>
      </c>
      <c r="I31" s="35"/>
      <c r="J31" s="28"/>
    </row>
    <row r="32" customFormat="1" ht="24" customHeight="1" spans="1:10">
      <c r="A32" s="17">
        <v>27</v>
      </c>
      <c r="B32" s="18" t="s">
        <v>29</v>
      </c>
      <c r="C32" s="18" t="s">
        <v>86</v>
      </c>
      <c r="D32" s="18" t="s">
        <v>87</v>
      </c>
      <c r="E32" s="18" t="s">
        <v>88</v>
      </c>
      <c r="F32" s="19">
        <v>70</v>
      </c>
      <c r="G32" s="19">
        <v>40</v>
      </c>
      <c r="H32" s="19">
        <f t="shared" si="0"/>
        <v>30</v>
      </c>
      <c r="I32" s="35"/>
      <c r="J32" s="28"/>
    </row>
    <row r="33" customFormat="1" ht="24" customHeight="1" spans="1:10">
      <c r="A33" s="17">
        <v>28</v>
      </c>
      <c r="B33" s="18" t="s">
        <v>29</v>
      </c>
      <c r="C33" s="18" t="s">
        <v>89</v>
      </c>
      <c r="D33" s="18" t="s">
        <v>87</v>
      </c>
      <c r="E33" s="18" t="s">
        <v>90</v>
      </c>
      <c r="F33" s="19">
        <v>100</v>
      </c>
      <c r="G33" s="19">
        <v>70</v>
      </c>
      <c r="H33" s="19">
        <f t="shared" si="0"/>
        <v>30</v>
      </c>
      <c r="I33" s="35"/>
      <c r="J33" s="28"/>
    </row>
    <row r="34" customFormat="1" ht="24" customHeight="1" spans="1:10">
      <c r="A34" s="17">
        <v>29</v>
      </c>
      <c r="B34" s="18" t="s">
        <v>29</v>
      </c>
      <c r="C34" s="18" t="s">
        <v>91</v>
      </c>
      <c r="D34" s="18" t="s">
        <v>92</v>
      </c>
      <c r="E34" s="18" t="s">
        <v>85</v>
      </c>
      <c r="F34" s="19">
        <v>130</v>
      </c>
      <c r="G34" s="19">
        <v>90</v>
      </c>
      <c r="H34" s="19">
        <f t="shared" si="0"/>
        <v>40</v>
      </c>
      <c r="I34" s="35"/>
      <c r="J34" s="28"/>
    </row>
    <row r="35" customFormat="1" ht="24" customHeight="1" spans="1:10">
      <c r="A35" s="17">
        <v>30</v>
      </c>
      <c r="B35" s="18" t="s">
        <v>14</v>
      </c>
      <c r="C35" s="18" t="s">
        <v>93</v>
      </c>
      <c r="D35" s="18" t="s">
        <v>78</v>
      </c>
      <c r="E35" s="18" t="s">
        <v>94</v>
      </c>
      <c r="F35" s="19">
        <v>75</v>
      </c>
      <c r="G35" s="19">
        <v>66</v>
      </c>
      <c r="H35" s="19">
        <f t="shared" si="0"/>
        <v>9</v>
      </c>
      <c r="I35" s="35"/>
      <c r="J35" s="28"/>
    </row>
    <row r="36" customFormat="1" ht="24" customHeight="1" spans="1:10">
      <c r="A36" s="17">
        <v>31</v>
      </c>
      <c r="B36" s="20" t="s">
        <v>95</v>
      </c>
      <c r="C36" s="18" t="s">
        <v>96</v>
      </c>
      <c r="D36" s="18" t="s">
        <v>97</v>
      </c>
      <c r="E36" s="18" t="s">
        <v>85</v>
      </c>
      <c r="F36" s="22">
        <v>1250</v>
      </c>
      <c r="G36" s="22">
        <v>1200</v>
      </c>
      <c r="H36" s="19">
        <f t="shared" si="0"/>
        <v>50</v>
      </c>
      <c r="I36" s="35"/>
      <c r="J36" s="28"/>
    </row>
    <row r="37" customFormat="1" ht="24" customHeight="1" spans="1:10">
      <c r="A37" s="17">
        <v>32</v>
      </c>
      <c r="B37" s="18" t="s">
        <v>14</v>
      </c>
      <c r="C37" s="18" t="s">
        <v>98</v>
      </c>
      <c r="D37" s="18" t="s">
        <v>99</v>
      </c>
      <c r="E37" s="18" t="s">
        <v>100</v>
      </c>
      <c r="F37" s="19">
        <v>68</v>
      </c>
      <c r="G37" s="19">
        <v>60</v>
      </c>
      <c r="H37" s="19">
        <f t="shared" si="0"/>
        <v>8</v>
      </c>
      <c r="I37" s="37"/>
      <c r="J37" s="28"/>
    </row>
    <row r="38" customFormat="1" ht="24" customHeight="1" spans="1:10">
      <c r="A38" s="17">
        <v>33</v>
      </c>
      <c r="B38" s="18" t="s">
        <v>29</v>
      </c>
      <c r="C38" s="18" t="s">
        <v>101</v>
      </c>
      <c r="D38" s="23" t="s">
        <v>39</v>
      </c>
      <c r="E38" s="18" t="s">
        <v>102</v>
      </c>
      <c r="F38" s="19">
        <v>80</v>
      </c>
      <c r="G38" s="19">
        <v>50</v>
      </c>
      <c r="H38" s="19">
        <f t="shared" ref="H38:H69" si="1">F38-G38</f>
        <v>30</v>
      </c>
      <c r="I38" s="34" t="s">
        <v>103</v>
      </c>
      <c r="J38" s="28"/>
    </row>
    <row r="39" customFormat="1" ht="24" customHeight="1" spans="1:10">
      <c r="A39" s="17">
        <v>34</v>
      </c>
      <c r="B39" s="18" t="s">
        <v>29</v>
      </c>
      <c r="C39" s="24" t="s">
        <v>104</v>
      </c>
      <c r="D39" s="25" t="s">
        <v>105</v>
      </c>
      <c r="E39" s="26" t="s">
        <v>106</v>
      </c>
      <c r="F39" s="27">
        <v>70</v>
      </c>
      <c r="G39" s="27">
        <v>50</v>
      </c>
      <c r="H39" s="19">
        <f t="shared" si="1"/>
        <v>20</v>
      </c>
      <c r="I39" s="35"/>
      <c r="J39" s="28"/>
    </row>
    <row r="40" customFormat="1" ht="24" customHeight="1" spans="1:10">
      <c r="A40" s="17">
        <v>35</v>
      </c>
      <c r="B40" s="18" t="s">
        <v>14</v>
      </c>
      <c r="C40" s="18" t="s">
        <v>107</v>
      </c>
      <c r="D40" s="23" t="s">
        <v>108</v>
      </c>
      <c r="E40" s="18" t="s">
        <v>109</v>
      </c>
      <c r="F40" s="19">
        <v>30</v>
      </c>
      <c r="G40" s="19">
        <v>25</v>
      </c>
      <c r="H40" s="19">
        <f t="shared" si="1"/>
        <v>5</v>
      </c>
      <c r="I40" s="35"/>
      <c r="J40" s="28"/>
    </row>
    <row r="41" customFormat="1" ht="24" customHeight="1" spans="1:10">
      <c r="A41" s="17">
        <v>36</v>
      </c>
      <c r="B41" s="18" t="s">
        <v>14</v>
      </c>
      <c r="C41" s="18" t="s">
        <v>110</v>
      </c>
      <c r="D41" s="23" t="s">
        <v>53</v>
      </c>
      <c r="E41" s="18" t="s">
        <v>111</v>
      </c>
      <c r="F41" s="19">
        <v>98</v>
      </c>
      <c r="G41" s="19">
        <v>91</v>
      </c>
      <c r="H41" s="19">
        <f t="shared" si="1"/>
        <v>7</v>
      </c>
      <c r="I41" s="35"/>
      <c r="J41" s="28"/>
    </row>
    <row r="42" customFormat="1" ht="24" customHeight="1" spans="1:10">
      <c r="A42" s="17">
        <v>37</v>
      </c>
      <c r="B42" s="18" t="s">
        <v>29</v>
      </c>
      <c r="C42" s="18" t="s">
        <v>112</v>
      </c>
      <c r="D42" s="23" t="s">
        <v>113</v>
      </c>
      <c r="E42" s="18" t="s">
        <v>114</v>
      </c>
      <c r="F42" s="19">
        <v>50</v>
      </c>
      <c r="G42" s="19">
        <v>40</v>
      </c>
      <c r="H42" s="19">
        <f t="shared" si="1"/>
        <v>10</v>
      </c>
      <c r="I42" s="35"/>
      <c r="J42" s="28"/>
    </row>
    <row r="43" customFormat="1" ht="24" customHeight="1" spans="1:10">
      <c r="A43" s="17">
        <v>38</v>
      </c>
      <c r="B43" s="18" t="s">
        <v>29</v>
      </c>
      <c r="C43" s="18" t="s">
        <v>115</v>
      </c>
      <c r="D43" s="28" t="s">
        <v>116</v>
      </c>
      <c r="E43" s="18" t="s">
        <v>117</v>
      </c>
      <c r="F43" s="19">
        <v>150</v>
      </c>
      <c r="G43" s="19">
        <v>120</v>
      </c>
      <c r="H43" s="19">
        <f t="shared" si="1"/>
        <v>30</v>
      </c>
      <c r="I43" s="35"/>
      <c r="J43" s="28"/>
    </row>
    <row r="44" customFormat="1" ht="24" customHeight="1" spans="1:10">
      <c r="A44" s="17">
        <v>39</v>
      </c>
      <c r="B44" s="18" t="s">
        <v>29</v>
      </c>
      <c r="C44" s="18" t="s">
        <v>118</v>
      </c>
      <c r="D44" s="23" t="s">
        <v>53</v>
      </c>
      <c r="E44" s="18" t="s">
        <v>119</v>
      </c>
      <c r="F44" s="18">
        <v>150</v>
      </c>
      <c r="G44" s="18">
        <v>100</v>
      </c>
      <c r="H44" s="19">
        <f t="shared" si="1"/>
        <v>50</v>
      </c>
      <c r="I44" s="37"/>
      <c r="J44" s="28"/>
    </row>
    <row r="45" customFormat="1" ht="24" customHeight="1" spans="1:10">
      <c r="A45" s="17">
        <v>40</v>
      </c>
      <c r="B45" s="18" t="s">
        <v>29</v>
      </c>
      <c r="C45" s="18" t="s">
        <v>120</v>
      </c>
      <c r="D45" s="20" t="s">
        <v>92</v>
      </c>
      <c r="E45" s="18" t="s">
        <v>121</v>
      </c>
      <c r="F45" s="18">
        <v>95</v>
      </c>
      <c r="G45" s="18">
        <v>85</v>
      </c>
      <c r="H45" s="19">
        <f t="shared" si="1"/>
        <v>10</v>
      </c>
      <c r="I45" s="34" t="s">
        <v>122</v>
      </c>
      <c r="J45" s="28"/>
    </row>
    <row r="46" customFormat="1" ht="24" customHeight="1" spans="1:10">
      <c r="A46" s="17">
        <v>41</v>
      </c>
      <c r="B46" s="18" t="s">
        <v>29</v>
      </c>
      <c r="C46" s="18" t="s">
        <v>123</v>
      </c>
      <c r="D46" s="18" t="s">
        <v>124</v>
      </c>
      <c r="E46" s="18" t="s">
        <v>125</v>
      </c>
      <c r="F46" s="18">
        <v>100</v>
      </c>
      <c r="G46" s="18">
        <v>70</v>
      </c>
      <c r="H46" s="19">
        <f t="shared" si="1"/>
        <v>30</v>
      </c>
      <c r="I46" s="35"/>
      <c r="J46" s="28"/>
    </row>
    <row r="47" customFormat="1" ht="24" customHeight="1" spans="1:10">
      <c r="A47" s="17">
        <v>42</v>
      </c>
      <c r="B47" s="18" t="s">
        <v>29</v>
      </c>
      <c r="C47" s="18" t="s">
        <v>126</v>
      </c>
      <c r="D47" s="20" t="s">
        <v>92</v>
      </c>
      <c r="E47" s="18" t="s">
        <v>127</v>
      </c>
      <c r="F47" s="18">
        <v>60</v>
      </c>
      <c r="G47" s="18">
        <v>50</v>
      </c>
      <c r="H47" s="19">
        <f t="shared" si="1"/>
        <v>10</v>
      </c>
      <c r="I47" s="35"/>
      <c r="J47" s="28"/>
    </row>
    <row r="48" customFormat="1" ht="24" customHeight="1" spans="1:10">
      <c r="A48" s="17">
        <v>43</v>
      </c>
      <c r="B48" s="18" t="s">
        <v>14</v>
      </c>
      <c r="C48" s="18" t="s">
        <v>128</v>
      </c>
      <c r="D48" s="20" t="s">
        <v>16</v>
      </c>
      <c r="E48" s="18" t="s">
        <v>129</v>
      </c>
      <c r="F48" s="18">
        <v>90</v>
      </c>
      <c r="G48" s="18">
        <v>80</v>
      </c>
      <c r="H48" s="19">
        <f t="shared" si="1"/>
        <v>10</v>
      </c>
      <c r="I48" s="35"/>
      <c r="J48" s="28"/>
    </row>
    <row r="49" customFormat="1" ht="24" customHeight="1" spans="1:10">
      <c r="A49" s="17">
        <v>44</v>
      </c>
      <c r="B49" s="18" t="s">
        <v>29</v>
      </c>
      <c r="C49" s="18" t="s">
        <v>130</v>
      </c>
      <c r="D49" s="20" t="s">
        <v>131</v>
      </c>
      <c r="E49" s="18" t="s">
        <v>129</v>
      </c>
      <c r="F49" s="18">
        <v>50</v>
      </c>
      <c r="G49" s="18">
        <v>42</v>
      </c>
      <c r="H49" s="19">
        <f t="shared" si="1"/>
        <v>8</v>
      </c>
      <c r="I49" s="35"/>
      <c r="J49" s="28"/>
    </row>
    <row r="50" customFormat="1" ht="24" customHeight="1" spans="1:10">
      <c r="A50" s="17">
        <v>45</v>
      </c>
      <c r="B50" s="18" t="s">
        <v>29</v>
      </c>
      <c r="C50" s="18" t="s">
        <v>132</v>
      </c>
      <c r="D50" s="18" t="s">
        <v>131</v>
      </c>
      <c r="E50" s="18" t="s">
        <v>133</v>
      </c>
      <c r="F50" s="18">
        <v>90</v>
      </c>
      <c r="G50" s="18">
        <v>80</v>
      </c>
      <c r="H50" s="19">
        <f t="shared" si="1"/>
        <v>10</v>
      </c>
      <c r="I50" s="35"/>
      <c r="J50" s="28"/>
    </row>
    <row r="51" customFormat="1" ht="24" customHeight="1" spans="1:10">
      <c r="A51" s="17">
        <v>46</v>
      </c>
      <c r="B51" s="18" t="s">
        <v>14</v>
      </c>
      <c r="C51" s="18" t="s">
        <v>134</v>
      </c>
      <c r="D51" s="18" t="s">
        <v>135</v>
      </c>
      <c r="E51" s="18" t="s">
        <v>133</v>
      </c>
      <c r="F51" s="18">
        <v>100</v>
      </c>
      <c r="G51" s="18">
        <v>98</v>
      </c>
      <c r="H51" s="19">
        <f t="shared" si="1"/>
        <v>2</v>
      </c>
      <c r="I51" s="35"/>
      <c r="J51" s="28"/>
    </row>
    <row r="52" customFormat="1" ht="24" customHeight="1" spans="1:10">
      <c r="A52" s="17">
        <v>47</v>
      </c>
      <c r="B52" s="18" t="s">
        <v>29</v>
      </c>
      <c r="C52" s="18" t="s">
        <v>136</v>
      </c>
      <c r="D52" s="18" t="s">
        <v>137</v>
      </c>
      <c r="E52" s="18" t="s">
        <v>138</v>
      </c>
      <c r="F52" s="18">
        <v>150</v>
      </c>
      <c r="G52" s="18">
        <v>112</v>
      </c>
      <c r="H52" s="19">
        <f t="shared" si="1"/>
        <v>38</v>
      </c>
      <c r="I52" s="35"/>
      <c r="J52" s="28"/>
    </row>
    <row r="53" customFormat="1" ht="24" customHeight="1" spans="1:10">
      <c r="A53" s="17">
        <v>48</v>
      </c>
      <c r="B53" s="18" t="s">
        <v>14</v>
      </c>
      <c r="C53" s="18" t="s">
        <v>139</v>
      </c>
      <c r="D53" s="18" t="s">
        <v>140</v>
      </c>
      <c r="E53" s="18" t="s">
        <v>141</v>
      </c>
      <c r="F53" s="18">
        <v>65</v>
      </c>
      <c r="G53" s="18">
        <v>50</v>
      </c>
      <c r="H53" s="19">
        <f t="shared" si="1"/>
        <v>15</v>
      </c>
      <c r="I53" s="35"/>
      <c r="J53" s="28"/>
    </row>
    <row r="54" customFormat="1" ht="24" customHeight="1" spans="1:10">
      <c r="A54" s="17">
        <v>49</v>
      </c>
      <c r="B54" s="18" t="s">
        <v>95</v>
      </c>
      <c r="C54" s="18" t="s">
        <v>142</v>
      </c>
      <c r="D54" s="18" t="s">
        <v>113</v>
      </c>
      <c r="E54" s="18" t="s">
        <v>143</v>
      </c>
      <c r="F54" s="18">
        <v>1200</v>
      </c>
      <c r="G54" s="18">
        <v>208</v>
      </c>
      <c r="H54" s="19">
        <f t="shared" si="1"/>
        <v>992</v>
      </c>
      <c r="I54" s="35"/>
      <c r="J54" s="28"/>
    </row>
    <row r="55" customFormat="1" ht="24" customHeight="1" spans="1:10">
      <c r="A55" s="17">
        <v>50</v>
      </c>
      <c r="B55" s="18" t="s">
        <v>144</v>
      </c>
      <c r="C55" s="18" t="s">
        <v>145</v>
      </c>
      <c r="D55" s="18" t="s">
        <v>113</v>
      </c>
      <c r="E55" s="18" t="s">
        <v>146</v>
      </c>
      <c r="F55" s="18">
        <v>65</v>
      </c>
      <c r="G55" s="18">
        <v>50</v>
      </c>
      <c r="H55" s="19">
        <f t="shared" si="1"/>
        <v>15</v>
      </c>
      <c r="I55" s="35"/>
      <c r="J55" s="28"/>
    </row>
    <row r="56" customFormat="1" ht="24" customHeight="1" spans="1:10">
      <c r="A56" s="17">
        <v>51</v>
      </c>
      <c r="B56" s="18" t="s">
        <v>95</v>
      </c>
      <c r="C56" s="18" t="s">
        <v>147</v>
      </c>
      <c r="D56" s="18" t="s">
        <v>92</v>
      </c>
      <c r="E56" s="18" t="s">
        <v>146</v>
      </c>
      <c r="F56" s="19">
        <v>820</v>
      </c>
      <c r="G56" s="19">
        <v>60</v>
      </c>
      <c r="H56" s="19">
        <f t="shared" si="1"/>
        <v>760</v>
      </c>
      <c r="I56" s="37"/>
      <c r="J56" s="28"/>
    </row>
    <row r="57" customFormat="1" ht="24" customHeight="1" spans="1:10">
      <c r="A57" s="17">
        <v>52</v>
      </c>
      <c r="B57" s="18" t="s">
        <v>29</v>
      </c>
      <c r="C57" s="18" t="s">
        <v>148</v>
      </c>
      <c r="D57" s="28" t="s">
        <v>116</v>
      </c>
      <c r="E57" s="18" t="s">
        <v>149</v>
      </c>
      <c r="F57" s="19">
        <v>102</v>
      </c>
      <c r="G57" s="19">
        <v>70</v>
      </c>
      <c r="H57" s="19">
        <f t="shared" si="1"/>
        <v>32</v>
      </c>
      <c r="I57" s="34" t="s">
        <v>150</v>
      </c>
      <c r="J57" s="28"/>
    </row>
    <row r="58" customFormat="1" ht="24" customHeight="1" spans="1:10">
      <c r="A58" s="17">
        <v>53</v>
      </c>
      <c r="B58" s="18" t="s">
        <v>29</v>
      </c>
      <c r="C58" s="18" t="s">
        <v>151</v>
      </c>
      <c r="D58" s="23" t="s">
        <v>53</v>
      </c>
      <c r="E58" s="18" t="s">
        <v>152</v>
      </c>
      <c r="F58" s="19">
        <v>150</v>
      </c>
      <c r="G58" s="19">
        <v>120</v>
      </c>
      <c r="H58" s="19">
        <f t="shared" si="1"/>
        <v>30</v>
      </c>
      <c r="I58" s="35"/>
      <c r="J58" s="28"/>
    </row>
    <row r="59" customFormat="1" ht="24" customHeight="1" spans="1:10">
      <c r="A59" s="17">
        <v>54</v>
      </c>
      <c r="B59" s="18" t="s">
        <v>14</v>
      </c>
      <c r="C59" s="18" t="s">
        <v>153</v>
      </c>
      <c r="D59" s="20" t="s">
        <v>92</v>
      </c>
      <c r="E59" s="18" t="s">
        <v>154</v>
      </c>
      <c r="F59" s="19">
        <v>60</v>
      </c>
      <c r="G59" s="19">
        <v>50</v>
      </c>
      <c r="H59" s="19">
        <f t="shared" si="1"/>
        <v>10</v>
      </c>
      <c r="I59" s="35"/>
      <c r="J59" s="28"/>
    </row>
    <row r="60" customFormat="1" ht="24" customHeight="1" spans="1:10">
      <c r="A60" s="17">
        <v>55</v>
      </c>
      <c r="B60" s="18" t="s">
        <v>14</v>
      </c>
      <c r="C60" s="18" t="s">
        <v>155</v>
      </c>
      <c r="D60" s="18" t="s">
        <v>124</v>
      </c>
      <c r="E60" s="18" t="s">
        <v>156</v>
      </c>
      <c r="F60" s="19">
        <v>60</v>
      </c>
      <c r="G60" s="19">
        <v>50</v>
      </c>
      <c r="H60" s="19">
        <f t="shared" si="1"/>
        <v>10</v>
      </c>
      <c r="I60" s="35"/>
      <c r="J60" s="28"/>
    </row>
    <row r="61" customFormat="1" ht="24" customHeight="1" spans="1:10">
      <c r="A61" s="17">
        <v>56</v>
      </c>
      <c r="B61" s="18" t="s">
        <v>29</v>
      </c>
      <c r="C61" s="18" t="s">
        <v>157</v>
      </c>
      <c r="D61" s="23" t="s">
        <v>140</v>
      </c>
      <c r="E61" s="18" t="s">
        <v>154</v>
      </c>
      <c r="F61" s="19">
        <v>129</v>
      </c>
      <c r="G61" s="19">
        <v>89</v>
      </c>
      <c r="H61" s="19">
        <f t="shared" si="1"/>
        <v>40</v>
      </c>
      <c r="I61" s="35"/>
      <c r="J61" s="28"/>
    </row>
    <row r="62" customFormat="1" ht="24" customHeight="1" spans="1:10">
      <c r="A62" s="17">
        <v>57</v>
      </c>
      <c r="B62" s="18" t="s">
        <v>14</v>
      </c>
      <c r="C62" s="18" t="s">
        <v>158</v>
      </c>
      <c r="D62" s="20" t="s">
        <v>92</v>
      </c>
      <c r="E62" s="18" t="s">
        <v>159</v>
      </c>
      <c r="F62" s="19">
        <v>90</v>
      </c>
      <c r="G62" s="19">
        <v>90</v>
      </c>
      <c r="H62" s="19">
        <f t="shared" si="1"/>
        <v>0</v>
      </c>
      <c r="I62" s="35"/>
      <c r="J62" s="28"/>
    </row>
    <row r="63" customFormat="1" ht="24" customHeight="1" spans="1:10">
      <c r="A63" s="17">
        <v>58</v>
      </c>
      <c r="B63" s="18" t="s">
        <v>29</v>
      </c>
      <c r="C63" s="18" t="s">
        <v>160</v>
      </c>
      <c r="D63" s="20" t="s">
        <v>16</v>
      </c>
      <c r="E63" s="18" t="s">
        <v>159</v>
      </c>
      <c r="F63" s="19">
        <v>98</v>
      </c>
      <c r="G63" s="19">
        <v>58</v>
      </c>
      <c r="H63" s="19">
        <f t="shared" si="1"/>
        <v>40</v>
      </c>
      <c r="I63" s="35"/>
      <c r="J63" s="28"/>
    </row>
    <row r="64" customFormat="1" ht="24" customHeight="1" spans="1:10">
      <c r="A64" s="17">
        <v>59</v>
      </c>
      <c r="B64" s="18" t="s">
        <v>14</v>
      </c>
      <c r="C64" s="18" t="s">
        <v>161</v>
      </c>
      <c r="D64" s="20" t="s">
        <v>99</v>
      </c>
      <c r="E64" s="18" t="s">
        <v>162</v>
      </c>
      <c r="F64" s="19">
        <v>78</v>
      </c>
      <c r="G64" s="19">
        <v>78</v>
      </c>
      <c r="H64" s="19">
        <f t="shared" si="1"/>
        <v>0</v>
      </c>
      <c r="I64" s="35"/>
      <c r="J64" s="28"/>
    </row>
    <row r="65" customFormat="1" ht="24" customHeight="1" spans="1:10">
      <c r="A65" s="17">
        <v>60</v>
      </c>
      <c r="B65" s="18" t="s">
        <v>29</v>
      </c>
      <c r="C65" s="18" t="s">
        <v>163</v>
      </c>
      <c r="D65" s="20" t="s">
        <v>131</v>
      </c>
      <c r="E65" s="18" t="s">
        <v>162</v>
      </c>
      <c r="F65" s="19">
        <v>40</v>
      </c>
      <c r="G65" s="19">
        <v>40</v>
      </c>
      <c r="H65" s="19">
        <f t="shared" si="1"/>
        <v>0</v>
      </c>
      <c r="I65" s="35"/>
      <c r="J65" s="28"/>
    </row>
    <row r="66" customFormat="1" ht="24" customHeight="1" spans="1:10">
      <c r="A66" s="17">
        <v>61</v>
      </c>
      <c r="B66" s="18" t="s">
        <v>14</v>
      </c>
      <c r="C66" s="18" t="s">
        <v>164</v>
      </c>
      <c r="D66" s="18" t="s">
        <v>131</v>
      </c>
      <c r="E66" s="18" t="s">
        <v>165</v>
      </c>
      <c r="F66" s="19">
        <v>99.41</v>
      </c>
      <c r="G66" s="19">
        <v>79.41</v>
      </c>
      <c r="H66" s="19">
        <f t="shared" si="1"/>
        <v>20</v>
      </c>
      <c r="I66" s="35"/>
      <c r="J66" s="28"/>
    </row>
    <row r="67" customFormat="1" ht="24" customHeight="1" spans="1:10">
      <c r="A67" s="17">
        <v>62</v>
      </c>
      <c r="B67" s="18" t="s">
        <v>14</v>
      </c>
      <c r="C67" s="18" t="s">
        <v>166</v>
      </c>
      <c r="D67" s="18" t="s">
        <v>135</v>
      </c>
      <c r="E67" s="18" t="s">
        <v>167</v>
      </c>
      <c r="F67" s="19">
        <v>60</v>
      </c>
      <c r="G67" s="19">
        <v>55</v>
      </c>
      <c r="H67" s="19">
        <f t="shared" si="1"/>
        <v>5</v>
      </c>
      <c r="I67" s="35"/>
      <c r="J67" s="28"/>
    </row>
    <row r="68" customFormat="1" ht="24" customHeight="1" spans="1:10">
      <c r="A68" s="17">
        <v>63</v>
      </c>
      <c r="B68" s="18" t="s">
        <v>14</v>
      </c>
      <c r="C68" s="18" t="s">
        <v>168</v>
      </c>
      <c r="D68" s="18" t="s">
        <v>137</v>
      </c>
      <c r="E68" s="18" t="s">
        <v>169</v>
      </c>
      <c r="F68" s="19">
        <v>99.8</v>
      </c>
      <c r="G68" s="19">
        <v>74.85</v>
      </c>
      <c r="H68" s="19">
        <f t="shared" si="1"/>
        <v>24.95</v>
      </c>
      <c r="I68" s="35"/>
      <c r="J68" s="28"/>
    </row>
    <row r="69" customFormat="1" ht="24" customHeight="1" spans="1:10">
      <c r="A69" s="17">
        <v>64</v>
      </c>
      <c r="B69" s="18" t="s">
        <v>14</v>
      </c>
      <c r="C69" s="18" t="s">
        <v>170</v>
      </c>
      <c r="D69" s="18" t="s">
        <v>171</v>
      </c>
      <c r="E69" s="18" t="s">
        <v>172</v>
      </c>
      <c r="F69" s="19">
        <v>40</v>
      </c>
      <c r="G69" s="19">
        <v>30</v>
      </c>
      <c r="H69" s="19">
        <f t="shared" si="1"/>
        <v>10</v>
      </c>
      <c r="I69" s="35"/>
      <c r="J69" s="28"/>
    </row>
    <row r="70" customFormat="1" ht="24" customHeight="1" spans="1:10">
      <c r="A70" s="17">
        <v>65</v>
      </c>
      <c r="B70" s="18" t="s">
        <v>29</v>
      </c>
      <c r="C70" s="18" t="s">
        <v>173</v>
      </c>
      <c r="D70" s="18" t="s">
        <v>174</v>
      </c>
      <c r="E70" s="18" t="s">
        <v>175</v>
      </c>
      <c r="F70" s="19">
        <v>80</v>
      </c>
      <c r="G70" s="19">
        <v>50</v>
      </c>
      <c r="H70" s="19">
        <f t="shared" ref="H70:H105" si="2">F70-G70</f>
        <v>30</v>
      </c>
      <c r="I70" s="35"/>
      <c r="J70" s="28"/>
    </row>
    <row r="71" customFormat="1" ht="24" customHeight="1" spans="1:10">
      <c r="A71" s="17">
        <v>66</v>
      </c>
      <c r="B71" s="18" t="s">
        <v>29</v>
      </c>
      <c r="C71" s="18" t="s">
        <v>176</v>
      </c>
      <c r="D71" s="18" t="s">
        <v>140</v>
      </c>
      <c r="E71" s="18" t="s">
        <v>175</v>
      </c>
      <c r="F71" s="18">
        <v>108</v>
      </c>
      <c r="G71" s="18">
        <v>80</v>
      </c>
      <c r="H71" s="19">
        <f t="shared" si="2"/>
        <v>28</v>
      </c>
      <c r="I71" s="35"/>
      <c r="J71" s="28"/>
    </row>
    <row r="72" customFormat="1" ht="24" customHeight="1" spans="1:10">
      <c r="A72" s="17">
        <v>67</v>
      </c>
      <c r="B72" s="18" t="s">
        <v>29</v>
      </c>
      <c r="C72" s="18" t="s">
        <v>177</v>
      </c>
      <c r="D72" s="18" t="s">
        <v>113</v>
      </c>
      <c r="E72" s="18" t="s">
        <v>178</v>
      </c>
      <c r="F72" s="19">
        <v>140</v>
      </c>
      <c r="G72" s="19">
        <v>90</v>
      </c>
      <c r="H72" s="19">
        <f t="shared" si="2"/>
        <v>50</v>
      </c>
      <c r="I72" s="35"/>
      <c r="J72" s="28"/>
    </row>
    <row r="73" customFormat="1" ht="24" customHeight="1" spans="1:10">
      <c r="A73" s="17">
        <v>68</v>
      </c>
      <c r="B73" s="18" t="s">
        <v>29</v>
      </c>
      <c r="C73" s="18" t="s">
        <v>179</v>
      </c>
      <c r="D73" s="18" t="s">
        <v>113</v>
      </c>
      <c r="E73" s="18" t="s">
        <v>180</v>
      </c>
      <c r="F73" s="19">
        <v>80</v>
      </c>
      <c r="G73" s="19">
        <v>50</v>
      </c>
      <c r="H73" s="19">
        <f t="shared" si="2"/>
        <v>30</v>
      </c>
      <c r="I73" s="35"/>
      <c r="J73" s="28"/>
    </row>
    <row r="74" customFormat="1" ht="24" customHeight="1" spans="1:10">
      <c r="A74" s="17">
        <v>69</v>
      </c>
      <c r="B74" s="18" t="s">
        <v>29</v>
      </c>
      <c r="C74" s="18" t="s">
        <v>181</v>
      </c>
      <c r="D74" s="18" t="s">
        <v>92</v>
      </c>
      <c r="E74" s="18" t="s">
        <v>180</v>
      </c>
      <c r="F74" s="19">
        <v>87</v>
      </c>
      <c r="G74" s="19">
        <v>78</v>
      </c>
      <c r="H74" s="19">
        <f t="shared" si="2"/>
        <v>9</v>
      </c>
      <c r="I74" s="35"/>
      <c r="J74" s="28"/>
    </row>
    <row r="75" customFormat="1" ht="24" customHeight="1" spans="1:10">
      <c r="A75" s="17">
        <v>70</v>
      </c>
      <c r="B75" s="18" t="s">
        <v>14</v>
      </c>
      <c r="C75" s="18" t="s">
        <v>182</v>
      </c>
      <c r="D75" s="28" t="s">
        <v>116</v>
      </c>
      <c r="E75" s="18" t="s">
        <v>183</v>
      </c>
      <c r="F75" s="19">
        <v>88</v>
      </c>
      <c r="G75" s="19">
        <v>78</v>
      </c>
      <c r="H75" s="19">
        <f t="shared" si="2"/>
        <v>10</v>
      </c>
      <c r="I75" s="35"/>
      <c r="J75" s="28"/>
    </row>
    <row r="76" customFormat="1" ht="24" customHeight="1" spans="1:10">
      <c r="A76" s="17">
        <v>71</v>
      </c>
      <c r="B76" s="18" t="s">
        <v>14</v>
      </c>
      <c r="C76" s="18" t="s">
        <v>184</v>
      </c>
      <c r="D76" s="28" t="s">
        <v>116</v>
      </c>
      <c r="E76" s="18" t="s">
        <v>185</v>
      </c>
      <c r="F76" s="19">
        <v>90</v>
      </c>
      <c r="G76" s="19">
        <v>78</v>
      </c>
      <c r="H76" s="19">
        <f t="shared" si="2"/>
        <v>12</v>
      </c>
      <c r="I76" s="37"/>
      <c r="J76" s="28"/>
    </row>
    <row r="77" customFormat="1" ht="24" customHeight="1" spans="1:10">
      <c r="A77" s="17">
        <v>72</v>
      </c>
      <c r="B77" s="18" t="s">
        <v>29</v>
      </c>
      <c r="C77" s="18" t="s">
        <v>186</v>
      </c>
      <c r="D77" s="18" t="s">
        <v>187</v>
      </c>
      <c r="E77" s="18" t="s">
        <v>188</v>
      </c>
      <c r="F77" s="19">
        <v>130</v>
      </c>
      <c r="G77" s="19">
        <v>100</v>
      </c>
      <c r="H77" s="19">
        <f t="shared" si="2"/>
        <v>30</v>
      </c>
      <c r="I77" s="34" t="s">
        <v>189</v>
      </c>
      <c r="J77" s="28"/>
    </row>
    <row r="78" customFormat="1" ht="24" customHeight="1" spans="1:10">
      <c r="A78" s="17">
        <v>73</v>
      </c>
      <c r="B78" s="18" t="s">
        <v>14</v>
      </c>
      <c r="C78" s="18" t="s">
        <v>190</v>
      </c>
      <c r="D78" s="18" t="s">
        <v>171</v>
      </c>
      <c r="E78" s="18" t="s">
        <v>188</v>
      </c>
      <c r="F78" s="19">
        <v>100</v>
      </c>
      <c r="G78" s="19">
        <v>70</v>
      </c>
      <c r="H78" s="19">
        <f t="shared" si="2"/>
        <v>30</v>
      </c>
      <c r="I78" s="35"/>
      <c r="J78" s="28"/>
    </row>
    <row r="79" customFormat="1" ht="24" customHeight="1" spans="1:10">
      <c r="A79" s="17">
        <v>74</v>
      </c>
      <c r="B79" s="18" t="s">
        <v>14</v>
      </c>
      <c r="C79" s="18" t="s">
        <v>191</v>
      </c>
      <c r="D79" s="18" t="s">
        <v>16</v>
      </c>
      <c r="E79" s="18" t="s">
        <v>192</v>
      </c>
      <c r="F79" s="19">
        <v>58</v>
      </c>
      <c r="G79" s="19">
        <v>50</v>
      </c>
      <c r="H79" s="19">
        <f t="shared" si="2"/>
        <v>8</v>
      </c>
      <c r="I79" s="35"/>
      <c r="J79" s="28"/>
    </row>
    <row r="80" customFormat="1" ht="24" customHeight="1" spans="1:10">
      <c r="A80" s="17">
        <v>75</v>
      </c>
      <c r="B80" s="18" t="s">
        <v>14</v>
      </c>
      <c r="C80" s="18" t="s">
        <v>193</v>
      </c>
      <c r="D80" s="18" t="s">
        <v>16</v>
      </c>
      <c r="E80" s="18" t="s">
        <v>194</v>
      </c>
      <c r="F80" s="19">
        <v>24</v>
      </c>
      <c r="G80" s="19">
        <v>20</v>
      </c>
      <c r="H80" s="19">
        <f t="shared" si="2"/>
        <v>4</v>
      </c>
      <c r="I80" s="35"/>
      <c r="J80" s="28"/>
    </row>
    <row r="81" customFormat="1" ht="24" customHeight="1" spans="1:10">
      <c r="A81" s="17">
        <v>76</v>
      </c>
      <c r="B81" s="18" t="s">
        <v>14</v>
      </c>
      <c r="C81" s="18" t="s">
        <v>195</v>
      </c>
      <c r="D81" s="18" t="s">
        <v>16</v>
      </c>
      <c r="E81" s="18" t="s">
        <v>196</v>
      </c>
      <c r="F81" s="19">
        <v>22</v>
      </c>
      <c r="G81" s="19">
        <v>20</v>
      </c>
      <c r="H81" s="19">
        <f t="shared" si="2"/>
        <v>2</v>
      </c>
      <c r="I81" s="35"/>
      <c r="J81" s="28"/>
    </row>
    <row r="82" customFormat="1" ht="24" customHeight="1" spans="1:10">
      <c r="A82" s="17">
        <v>77</v>
      </c>
      <c r="B82" s="18" t="s">
        <v>29</v>
      </c>
      <c r="C82" s="24" t="s">
        <v>197</v>
      </c>
      <c r="D82" s="25" t="s">
        <v>39</v>
      </c>
      <c r="E82" s="26" t="s">
        <v>198</v>
      </c>
      <c r="F82" s="27">
        <v>20</v>
      </c>
      <c r="G82" s="27">
        <v>15</v>
      </c>
      <c r="H82" s="19">
        <f t="shared" si="2"/>
        <v>5</v>
      </c>
      <c r="I82" s="35"/>
      <c r="J82" s="28"/>
    </row>
    <row r="83" customFormat="1" ht="24" customHeight="1" spans="1:10">
      <c r="A83" s="17">
        <v>78</v>
      </c>
      <c r="B83" s="18" t="s">
        <v>14</v>
      </c>
      <c r="C83" s="18" t="s">
        <v>199</v>
      </c>
      <c r="D83" s="18" t="s">
        <v>200</v>
      </c>
      <c r="E83" s="18" t="s">
        <v>201</v>
      </c>
      <c r="F83" s="19">
        <v>78</v>
      </c>
      <c r="G83" s="19">
        <v>70</v>
      </c>
      <c r="H83" s="19">
        <f t="shared" si="2"/>
        <v>8</v>
      </c>
      <c r="I83" s="35"/>
      <c r="J83" s="28"/>
    </row>
    <row r="84" customFormat="1" ht="24" customHeight="1" spans="1:10">
      <c r="A84" s="17">
        <v>79</v>
      </c>
      <c r="B84" s="18" t="s">
        <v>29</v>
      </c>
      <c r="C84" s="24" t="s">
        <v>202</v>
      </c>
      <c r="D84" s="18" t="s">
        <v>171</v>
      </c>
      <c r="E84" s="26" t="s">
        <v>201</v>
      </c>
      <c r="F84" s="27">
        <v>40</v>
      </c>
      <c r="G84" s="27">
        <v>20</v>
      </c>
      <c r="H84" s="19">
        <f t="shared" si="2"/>
        <v>20</v>
      </c>
      <c r="I84" s="35"/>
      <c r="J84" s="28"/>
    </row>
    <row r="85" customFormat="1" ht="24" customHeight="1" spans="1:10">
      <c r="A85" s="17">
        <v>80</v>
      </c>
      <c r="B85" s="18" t="s">
        <v>14</v>
      </c>
      <c r="C85" s="18" t="s">
        <v>203</v>
      </c>
      <c r="D85" s="18" t="s">
        <v>204</v>
      </c>
      <c r="E85" s="18" t="s">
        <v>205</v>
      </c>
      <c r="F85" s="19">
        <v>24</v>
      </c>
      <c r="G85" s="19">
        <v>20</v>
      </c>
      <c r="H85" s="19">
        <f t="shared" si="2"/>
        <v>4</v>
      </c>
      <c r="I85" s="35"/>
      <c r="J85" s="28"/>
    </row>
    <row r="86" customFormat="1" ht="24" customHeight="1" spans="1:10">
      <c r="A86" s="17">
        <v>81</v>
      </c>
      <c r="B86" s="18" t="s">
        <v>29</v>
      </c>
      <c r="C86" s="18" t="s">
        <v>206</v>
      </c>
      <c r="D86" s="18" t="s">
        <v>99</v>
      </c>
      <c r="E86" s="18" t="s">
        <v>207</v>
      </c>
      <c r="F86" s="19">
        <v>102</v>
      </c>
      <c r="G86" s="19">
        <v>70</v>
      </c>
      <c r="H86" s="19">
        <f t="shared" si="2"/>
        <v>32</v>
      </c>
      <c r="I86" s="37"/>
      <c r="J86" s="28"/>
    </row>
    <row r="87" customFormat="1" ht="24" customHeight="1" spans="1:10">
      <c r="A87" s="17">
        <v>82</v>
      </c>
      <c r="B87" s="18" t="s">
        <v>29</v>
      </c>
      <c r="C87" s="18" t="s">
        <v>208</v>
      </c>
      <c r="D87" s="18" t="s">
        <v>131</v>
      </c>
      <c r="E87" s="18" t="s">
        <v>209</v>
      </c>
      <c r="F87" s="22">
        <v>150</v>
      </c>
      <c r="G87" s="22">
        <v>120</v>
      </c>
      <c r="H87" s="19">
        <f t="shared" si="2"/>
        <v>30</v>
      </c>
      <c r="I87" s="34" t="s">
        <v>210</v>
      </c>
      <c r="J87" s="28"/>
    </row>
    <row r="88" customFormat="1" ht="24" customHeight="1" spans="1:10">
      <c r="A88" s="17">
        <v>83</v>
      </c>
      <c r="B88" s="20" t="s">
        <v>29</v>
      </c>
      <c r="C88" s="18" t="s">
        <v>211</v>
      </c>
      <c r="D88" s="18" t="s">
        <v>113</v>
      </c>
      <c r="E88" s="18" t="s">
        <v>212</v>
      </c>
      <c r="F88" s="22">
        <v>130</v>
      </c>
      <c r="G88" s="22">
        <v>85</v>
      </c>
      <c r="H88" s="19">
        <f t="shared" si="2"/>
        <v>45</v>
      </c>
      <c r="I88" s="35"/>
      <c r="J88" s="28"/>
    </row>
    <row r="89" customFormat="1" ht="24" customHeight="1" spans="1:10">
      <c r="A89" s="17">
        <v>84</v>
      </c>
      <c r="B89" s="20" t="s">
        <v>14</v>
      </c>
      <c r="C89" s="18" t="s">
        <v>213</v>
      </c>
      <c r="D89" s="18" t="s">
        <v>131</v>
      </c>
      <c r="E89" s="18" t="s">
        <v>214</v>
      </c>
      <c r="F89" s="22">
        <v>24</v>
      </c>
      <c r="G89" s="22">
        <v>21</v>
      </c>
      <c r="H89" s="19">
        <f t="shared" si="2"/>
        <v>3</v>
      </c>
      <c r="I89" s="35"/>
      <c r="J89" s="28"/>
    </row>
    <row r="90" customFormat="1" ht="24" customHeight="1" spans="1:10">
      <c r="A90" s="17">
        <v>85</v>
      </c>
      <c r="B90" s="20" t="s">
        <v>29</v>
      </c>
      <c r="C90" s="18" t="s">
        <v>215</v>
      </c>
      <c r="D90" s="18" t="s">
        <v>131</v>
      </c>
      <c r="E90" s="18" t="s">
        <v>216</v>
      </c>
      <c r="F90" s="22">
        <v>150</v>
      </c>
      <c r="G90" s="22">
        <v>120</v>
      </c>
      <c r="H90" s="19">
        <f t="shared" si="2"/>
        <v>30</v>
      </c>
      <c r="I90" s="35"/>
      <c r="J90" s="28"/>
    </row>
    <row r="91" customFormat="1" ht="24" customHeight="1" spans="1:10">
      <c r="A91" s="17">
        <v>86</v>
      </c>
      <c r="B91" s="18" t="s">
        <v>29</v>
      </c>
      <c r="C91" s="24" t="s">
        <v>217</v>
      </c>
      <c r="D91" s="18" t="s">
        <v>99</v>
      </c>
      <c r="E91" s="26" t="s">
        <v>218</v>
      </c>
      <c r="F91" s="27">
        <v>50</v>
      </c>
      <c r="G91" s="27">
        <v>30</v>
      </c>
      <c r="H91" s="19">
        <f t="shared" si="2"/>
        <v>20</v>
      </c>
      <c r="I91" s="35"/>
      <c r="J91" s="28"/>
    </row>
    <row r="92" customFormat="1" ht="24" customHeight="1" spans="1:10">
      <c r="A92" s="17">
        <v>87</v>
      </c>
      <c r="B92" s="20" t="s">
        <v>144</v>
      </c>
      <c r="C92" s="18" t="s">
        <v>219</v>
      </c>
      <c r="D92" s="18" t="s">
        <v>39</v>
      </c>
      <c r="E92" s="18" t="s">
        <v>220</v>
      </c>
      <c r="F92" s="22">
        <v>90</v>
      </c>
      <c r="G92" s="22">
        <v>60</v>
      </c>
      <c r="H92" s="19">
        <f t="shared" si="2"/>
        <v>30</v>
      </c>
      <c r="I92" s="35"/>
      <c r="J92" s="28"/>
    </row>
    <row r="93" customFormat="1" ht="24" customHeight="1" spans="1:10">
      <c r="A93" s="17">
        <v>88</v>
      </c>
      <c r="B93" s="20" t="s">
        <v>95</v>
      </c>
      <c r="C93" s="18" t="s">
        <v>221</v>
      </c>
      <c r="D93" s="18" t="s">
        <v>113</v>
      </c>
      <c r="E93" s="18" t="s">
        <v>220</v>
      </c>
      <c r="F93" s="22">
        <v>1200</v>
      </c>
      <c r="G93" s="22">
        <v>750</v>
      </c>
      <c r="H93" s="19">
        <f t="shared" si="2"/>
        <v>450</v>
      </c>
      <c r="I93" s="35"/>
      <c r="J93" s="28"/>
    </row>
    <row r="94" customFormat="1" ht="24" customHeight="1" spans="1:10">
      <c r="A94" s="17">
        <v>89</v>
      </c>
      <c r="B94" s="20" t="s">
        <v>14</v>
      </c>
      <c r="C94" s="18" t="s">
        <v>222</v>
      </c>
      <c r="D94" s="18" t="s">
        <v>131</v>
      </c>
      <c r="E94" s="18" t="s">
        <v>223</v>
      </c>
      <c r="F94" s="22">
        <v>96</v>
      </c>
      <c r="G94" s="22">
        <v>80</v>
      </c>
      <c r="H94" s="19">
        <f t="shared" si="2"/>
        <v>16</v>
      </c>
      <c r="I94" s="37"/>
      <c r="J94" s="28"/>
    </row>
    <row r="95" customFormat="1" ht="24" customHeight="1" spans="1:10">
      <c r="A95" s="17">
        <v>90</v>
      </c>
      <c r="B95" s="18" t="s">
        <v>14</v>
      </c>
      <c r="C95" s="18" t="s">
        <v>224</v>
      </c>
      <c r="D95" s="18" t="s">
        <v>225</v>
      </c>
      <c r="E95" s="18" t="s">
        <v>226</v>
      </c>
      <c r="F95" s="19">
        <v>55</v>
      </c>
      <c r="G95" s="19">
        <v>49</v>
      </c>
      <c r="H95" s="19">
        <f t="shared" si="2"/>
        <v>6</v>
      </c>
      <c r="I95" s="34" t="s">
        <v>227</v>
      </c>
      <c r="J95" s="28"/>
    </row>
    <row r="96" customFormat="1" ht="24" customHeight="1" spans="1:10">
      <c r="A96" s="17">
        <v>91</v>
      </c>
      <c r="B96" s="18" t="s">
        <v>29</v>
      </c>
      <c r="C96" s="18" t="s">
        <v>228</v>
      </c>
      <c r="D96" s="18" t="s">
        <v>97</v>
      </c>
      <c r="E96" s="18" t="s">
        <v>229</v>
      </c>
      <c r="F96" s="19">
        <v>133</v>
      </c>
      <c r="G96" s="19">
        <v>110</v>
      </c>
      <c r="H96" s="19">
        <f t="shared" si="2"/>
        <v>23</v>
      </c>
      <c r="I96" s="35"/>
      <c r="J96" s="28"/>
    </row>
    <row r="97" customFormat="1" ht="24" customHeight="1" spans="1:10">
      <c r="A97" s="17">
        <v>92</v>
      </c>
      <c r="B97" s="18" t="s">
        <v>29</v>
      </c>
      <c r="C97" s="18" t="s">
        <v>230</v>
      </c>
      <c r="D97" s="18" t="s">
        <v>137</v>
      </c>
      <c r="E97" s="18" t="s">
        <v>231</v>
      </c>
      <c r="F97" s="18">
        <v>150</v>
      </c>
      <c r="G97" s="18">
        <v>130</v>
      </c>
      <c r="H97" s="19">
        <f t="shared" si="2"/>
        <v>20</v>
      </c>
      <c r="I97" s="35"/>
      <c r="J97" s="28"/>
    </row>
    <row r="98" customFormat="1" ht="24" customHeight="1" spans="1:10">
      <c r="A98" s="17">
        <v>93</v>
      </c>
      <c r="B98" s="18" t="s">
        <v>29</v>
      </c>
      <c r="C98" s="18" t="s">
        <v>232</v>
      </c>
      <c r="D98" s="18" t="s">
        <v>135</v>
      </c>
      <c r="E98" s="18" t="s">
        <v>233</v>
      </c>
      <c r="F98" s="19">
        <v>80</v>
      </c>
      <c r="G98" s="19">
        <v>69</v>
      </c>
      <c r="H98" s="19">
        <f t="shared" si="2"/>
        <v>11</v>
      </c>
      <c r="I98" s="35"/>
      <c r="J98" s="28"/>
    </row>
    <row r="99" customFormat="1" ht="24" customHeight="1" spans="1:10">
      <c r="A99" s="17">
        <v>94</v>
      </c>
      <c r="B99" s="18" t="s">
        <v>29</v>
      </c>
      <c r="C99" s="18" t="s">
        <v>234</v>
      </c>
      <c r="D99" s="18" t="s">
        <v>97</v>
      </c>
      <c r="E99" s="18" t="s">
        <v>235</v>
      </c>
      <c r="F99" s="19">
        <v>29</v>
      </c>
      <c r="G99" s="19">
        <v>23</v>
      </c>
      <c r="H99" s="19">
        <f t="shared" si="2"/>
        <v>6</v>
      </c>
      <c r="I99" s="35"/>
      <c r="J99" s="28"/>
    </row>
    <row r="100" customFormat="1" ht="24" customHeight="1" spans="1:10">
      <c r="A100" s="17">
        <v>95</v>
      </c>
      <c r="B100" s="18" t="s">
        <v>29</v>
      </c>
      <c r="C100" s="18" t="s">
        <v>236</v>
      </c>
      <c r="D100" s="18" t="s">
        <v>135</v>
      </c>
      <c r="E100" s="18" t="s">
        <v>235</v>
      </c>
      <c r="F100" s="19">
        <v>130</v>
      </c>
      <c r="G100" s="19">
        <v>100</v>
      </c>
      <c r="H100" s="19">
        <f t="shared" si="2"/>
        <v>30</v>
      </c>
      <c r="I100" s="35"/>
      <c r="J100" s="28"/>
    </row>
    <row r="101" customFormat="1" ht="24" customHeight="1" spans="1:10">
      <c r="A101" s="17">
        <v>96</v>
      </c>
      <c r="B101" s="18" t="s">
        <v>29</v>
      </c>
      <c r="C101" s="18" t="s">
        <v>237</v>
      </c>
      <c r="D101" s="18" t="s">
        <v>137</v>
      </c>
      <c r="E101" s="18" t="s">
        <v>238</v>
      </c>
      <c r="F101" s="19">
        <v>130</v>
      </c>
      <c r="G101" s="19">
        <v>120</v>
      </c>
      <c r="H101" s="19">
        <f t="shared" si="2"/>
        <v>10</v>
      </c>
      <c r="I101" s="37"/>
      <c r="J101" s="28"/>
    </row>
    <row r="102" customFormat="1" ht="24" customHeight="1" spans="1:10">
      <c r="A102" s="17">
        <v>97</v>
      </c>
      <c r="B102" s="38" t="s">
        <v>14</v>
      </c>
      <c r="C102" s="38" t="s">
        <v>239</v>
      </c>
      <c r="D102" s="18" t="s">
        <v>137</v>
      </c>
      <c r="E102" s="38" t="s">
        <v>240</v>
      </c>
      <c r="F102" s="39">
        <v>30</v>
      </c>
      <c r="G102" s="39">
        <v>25</v>
      </c>
      <c r="H102" s="19">
        <f t="shared" si="2"/>
        <v>5</v>
      </c>
      <c r="I102" s="35" t="s">
        <v>241</v>
      </c>
      <c r="J102" s="28"/>
    </row>
    <row r="103" customFormat="1" ht="24" customHeight="1" spans="1:10">
      <c r="A103" s="17">
        <v>98</v>
      </c>
      <c r="B103" s="18" t="s">
        <v>29</v>
      </c>
      <c r="C103" s="38" t="s">
        <v>242</v>
      </c>
      <c r="D103" s="38" t="s">
        <v>43</v>
      </c>
      <c r="E103" s="38" t="s">
        <v>243</v>
      </c>
      <c r="F103" s="39">
        <v>80</v>
      </c>
      <c r="G103" s="39">
        <v>50</v>
      </c>
      <c r="H103" s="19">
        <f t="shared" si="2"/>
        <v>30</v>
      </c>
      <c r="I103" s="35"/>
      <c r="J103" s="28"/>
    </row>
    <row r="104" customFormat="1" ht="24" customHeight="1" spans="1:10">
      <c r="A104" s="17">
        <v>99</v>
      </c>
      <c r="B104" s="18" t="s">
        <v>29</v>
      </c>
      <c r="C104" s="38" t="s">
        <v>244</v>
      </c>
      <c r="D104" s="38" t="s">
        <v>43</v>
      </c>
      <c r="E104" s="38" t="s">
        <v>56</v>
      </c>
      <c r="F104" s="39">
        <v>30</v>
      </c>
      <c r="G104" s="39">
        <v>25</v>
      </c>
      <c r="H104" s="19">
        <f t="shared" si="2"/>
        <v>5</v>
      </c>
      <c r="I104" s="35"/>
      <c r="J104" s="28"/>
    </row>
    <row r="105" customFormat="1" ht="24" customHeight="1" spans="1:10">
      <c r="A105" s="17">
        <v>100</v>
      </c>
      <c r="B105" s="38" t="s">
        <v>14</v>
      </c>
      <c r="C105" s="38" t="s">
        <v>245</v>
      </c>
      <c r="D105" s="38" t="s">
        <v>36</v>
      </c>
      <c r="E105" s="38" t="s">
        <v>246</v>
      </c>
      <c r="F105" s="39">
        <v>100</v>
      </c>
      <c r="G105" s="39">
        <v>90</v>
      </c>
      <c r="H105" s="19">
        <f t="shared" si="2"/>
        <v>10</v>
      </c>
      <c r="I105" s="35"/>
      <c r="J105" s="28"/>
    </row>
    <row r="106" customFormat="1" ht="24" customHeight="1" spans="1:10">
      <c r="A106" s="17">
        <v>101</v>
      </c>
      <c r="B106" s="38" t="s">
        <v>29</v>
      </c>
      <c r="C106" s="38" t="s">
        <v>247</v>
      </c>
      <c r="D106" s="38" t="s">
        <v>113</v>
      </c>
      <c r="E106" s="38" t="s">
        <v>246</v>
      </c>
      <c r="F106" s="39">
        <v>80</v>
      </c>
      <c r="G106" s="39">
        <v>70</v>
      </c>
      <c r="H106" s="19">
        <v>10</v>
      </c>
      <c r="I106" s="35"/>
      <c r="J106" s="28"/>
    </row>
    <row r="107" customFormat="1" ht="24" customHeight="1" spans="1:10">
      <c r="A107" s="17">
        <v>102</v>
      </c>
      <c r="B107" s="18" t="s">
        <v>29</v>
      </c>
      <c r="C107" s="38" t="s">
        <v>248</v>
      </c>
      <c r="D107" s="38" t="s">
        <v>43</v>
      </c>
      <c r="E107" s="38" t="s">
        <v>249</v>
      </c>
      <c r="F107" s="39">
        <v>50</v>
      </c>
      <c r="G107" s="39">
        <v>40</v>
      </c>
      <c r="H107" s="19">
        <f t="shared" ref="H107:H149" si="3">F107-G107</f>
        <v>10</v>
      </c>
      <c r="I107" s="35"/>
      <c r="J107" s="28"/>
    </row>
    <row r="108" customFormat="1" ht="24" customHeight="1" spans="1:10">
      <c r="A108" s="17">
        <v>103</v>
      </c>
      <c r="B108" s="38" t="s">
        <v>14</v>
      </c>
      <c r="C108" s="38" t="s">
        <v>250</v>
      </c>
      <c r="D108" s="38" t="s">
        <v>43</v>
      </c>
      <c r="E108" s="38" t="s">
        <v>251</v>
      </c>
      <c r="F108" s="39">
        <v>59</v>
      </c>
      <c r="G108" s="39">
        <v>50</v>
      </c>
      <c r="H108" s="19">
        <f t="shared" si="3"/>
        <v>9</v>
      </c>
      <c r="I108" s="35"/>
      <c r="J108" s="28"/>
    </row>
    <row r="109" customFormat="1" ht="24" customHeight="1" spans="1:10">
      <c r="A109" s="17">
        <v>104</v>
      </c>
      <c r="B109" s="38" t="s">
        <v>14</v>
      </c>
      <c r="C109" s="38" t="s">
        <v>252</v>
      </c>
      <c r="D109" s="38" t="s">
        <v>36</v>
      </c>
      <c r="E109" s="38" t="s">
        <v>253</v>
      </c>
      <c r="F109" s="39">
        <v>90</v>
      </c>
      <c r="G109" s="39">
        <v>20</v>
      </c>
      <c r="H109" s="19">
        <f t="shared" si="3"/>
        <v>70</v>
      </c>
      <c r="I109" s="35"/>
      <c r="J109" s="28"/>
    </row>
    <row r="110" customFormat="1" ht="24" customHeight="1" spans="1:10">
      <c r="A110" s="17">
        <v>105</v>
      </c>
      <c r="B110" s="20" t="s">
        <v>95</v>
      </c>
      <c r="C110" s="18" t="s">
        <v>254</v>
      </c>
      <c r="D110" s="38" t="s">
        <v>39</v>
      </c>
      <c r="E110" s="18" t="s">
        <v>240</v>
      </c>
      <c r="F110" s="22">
        <v>1250</v>
      </c>
      <c r="G110" s="22">
        <v>1200</v>
      </c>
      <c r="H110" s="19">
        <f t="shared" si="3"/>
        <v>50</v>
      </c>
      <c r="I110" s="35"/>
      <c r="J110" s="28"/>
    </row>
    <row r="111" customFormat="1" ht="24" customHeight="1" spans="1:10">
      <c r="A111" s="17">
        <v>106</v>
      </c>
      <c r="B111" s="18" t="s">
        <v>29</v>
      </c>
      <c r="C111" s="18" t="s">
        <v>255</v>
      </c>
      <c r="D111" s="38" t="s">
        <v>36</v>
      </c>
      <c r="E111" s="18" t="s">
        <v>256</v>
      </c>
      <c r="F111" s="19">
        <v>150</v>
      </c>
      <c r="G111" s="19">
        <v>100</v>
      </c>
      <c r="H111" s="19">
        <f t="shared" si="3"/>
        <v>50</v>
      </c>
      <c r="I111" s="37"/>
      <c r="J111" s="28"/>
    </row>
    <row r="112" customFormat="1" ht="24" customHeight="1" spans="1:10">
      <c r="A112" s="17">
        <v>107</v>
      </c>
      <c r="B112" s="20" t="s">
        <v>14</v>
      </c>
      <c r="C112" s="18" t="s">
        <v>257</v>
      </c>
      <c r="D112" s="18" t="s">
        <v>258</v>
      </c>
      <c r="E112" s="18" t="s">
        <v>259</v>
      </c>
      <c r="F112" s="22">
        <v>45</v>
      </c>
      <c r="G112" s="22">
        <v>40</v>
      </c>
      <c r="H112" s="19">
        <f t="shared" si="3"/>
        <v>5</v>
      </c>
      <c r="I112" s="35" t="s">
        <v>260</v>
      </c>
      <c r="J112" s="28"/>
    </row>
    <row r="113" customFormat="1" ht="24" customHeight="1" spans="1:10">
      <c r="A113" s="17">
        <v>108</v>
      </c>
      <c r="B113" s="20" t="s">
        <v>14</v>
      </c>
      <c r="C113" s="18" t="s">
        <v>261</v>
      </c>
      <c r="D113" s="18" t="s">
        <v>258</v>
      </c>
      <c r="E113" s="18" t="s">
        <v>262</v>
      </c>
      <c r="F113" s="22">
        <v>86</v>
      </c>
      <c r="G113" s="22">
        <v>78</v>
      </c>
      <c r="H113" s="19">
        <f t="shared" si="3"/>
        <v>8</v>
      </c>
      <c r="I113" s="35"/>
      <c r="J113" s="28"/>
    </row>
    <row r="114" customFormat="1" ht="24" customHeight="1" spans="1:10">
      <c r="A114" s="17">
        <v>109</v>
      </c>
      <c r="B114" s="18" t="s">
        <v>29</v>
      </c>
      <c r="C114" s="18" t="s">
        <v>263</v>
      </c>
      <c r="D114" s="18" t="s">
        <v>264</v>
      </c>
      <c r="E114" s="18" t="s">
        <v>265</v>
      </c>
      <c r="F114" s="22">
        <v>149</v>
      </c>
      <c r="G114" s="22">
        <v>100</v>
      </c>
      <c r="H114" s="19">
        <f t="shared" si="3"/>
        <v>49</v>
      </c>
      <c r="I114" s="35"/>
      <c r="J114" s="28"/>
    </row>
    <row r="115" customFormat="1" ht="24" customHeight="1" spans="1:10">
      <c r="A115" s="17">
        <v>110</v>
      </c>
      <c r="B115" s="20" t="s">
        <v>14</v>
      </c>
      <c r="C115" s="18" t="s">
        <v>266</v>
      </c>
      <c r="D115" s="18" t="s">
        <v>16</v>
      </c>
      <c r="E115" s="18" t="s">
        <v>267</v>
      </c>
      <c r="F115" s="22">
        <v>100</v>
      </c>
      <c r="G115" s="22">
        <v>100</v>
      </c>
      <c r="H115" s="19">
        <f t="shared" si="3"/>
        <v>0</v>
      </c>
      <c r="I115" s="35"/>
      <c r="J115" s="28"/>
    </row>
    <row r="116" customFormat="1" ht="24" customHeight="1" spans="1:10">
      <c r="A116" s="17">
        <v>111</v>
      </c>
      <c r="B116" s="20" t="s">
        <v>14</v>
      </c>
      <c r="C116" s="18" t="s">
        <v>268</v>
      </c>
      <c r="D116" s="40" t="s">
        <v>269</v>
      </c>
      <c r="E116" s="18" t="s">
        <v>270</v>
      </c>
      <c r="F116" s="22">
        <v>14</v>
      </c>
      <c r="G116" s="22">
        <v>14</v>
      </c>
      <c r="H116" s="19">
        <f t="shared" si="3"/>
        <v>0</v>
      </c>
      <c r="I116" s="35"/>
      <c r="J116" s="28"/>
    </row>
    <row r="117" customFormat="1" ht="24" customHeight="1" spans="1:10">
      <c r="A117" s="17">
        <v>112</v>
      </c>
      <c r="B117" s="18" t="s">
        <v>29</v>
      </c>
      <c r="C117" s="18" t="s">
        <v>271</v>
      </c>
      <c r="D117" s="18" t="s">
        <v>63</v>
      </c>
      <c r="E117" s="18" t="s">
        <v>272</v>
      </c>
      <c r="F117" s="19">
        <v>120</v>
      </c>
      <c r="G117" s="19">
        <v>80</v>
      </c>
      <c r="H117" s="19">
        <f t="shared" si="3"/>
        <v>40</v>
      </c>
      <c r="I117" s="35"/>
      <c r="J117" s="28"/>
    </row>
    <row r="118" customFormat="1" ht="24" customHeight="1" spans="1:10">
      <c r="A118" s="17">
        <v>113</v>
      </c>
      <c r="B118" s="20" t="s">
        <v>144</v>
      </c>
      <c r="C118" s="18" t="s">
        <v>273</v>
      </c>
      <c r="D118" s="24" t="s">
        <v>43</v>
      </c>
      <c r="E118" s="18" t="s">
        <v>274</v>
      </c>
      <c r="F118" s="22">
        <v>150</v>
      </c>
      <c r="G118" s="22">
        <v>50</v>
      </c>
      <c r="H118" s="19">
        <f t="shared" si="3"/>
        <v>100</v>
      </c>
      <c r="I118" s="35"/>
      <c r="J118" s="28"/>
    </row>
    <row r="119" customFormat="1" ht="24" customHeight="1" spans="1:10">
      <c r="A119" s="17">
        <v>114</v>
      </c>
      <c r="B119" s="20" t="s">
        <v>95</v>
      </c>
      <c r="C119" s="18" t="s">
        <v>275</v>
      </c>
      <c r="D119" s="24" t="s">
        <v>43</v>
      </c>
      <c r="E119" s="18" t="s">
        <v>276</v>
      </c>
      <c r="F119" s="22">
        <v>1200</v>
      </c>
      <c r="G119" s="22">
        <v>1200</v>
      </c>
      <c r="H119" s="19">
        <f t="shared" si="3"/>
        <v>0</v>
      </c>
      <c r="I119" s="35"/>
      <c r="J119" s="28"/>
    </row>
    <row r="120" customFormat="1" ht="24" customHeight="1" spans="1:10">
      <c r="A120" s="17">
        <v>115</v>
      </c>
      <c r="B120" s="41" t="s">
        <v>144</v>
      </c>
      <c r="C120" s="24" t="s">
        <v>277</v>
      </c>
      <c r="D120" s="24" t="s">
        <v>43</v>
      </c>
      <c r="E120" s="26" t="s">
        <v>278</v>
      </c>
      <c r="F120" s="27">
        <v>39</v>
      </c>
      <c r="G120" s="27">
        <v>35</v>
      </c>
      <c r="H120" s="19">
        <f t="shared" si="3"/>
        <v>4</v>
      </c>
      <c r="I120" s="37"/>
      <c r="J120" s="28"/>
    </row>
    <row r="121" customFormat="1" ht="24" customHeight="1" spans="1:10">
      <c r="A121" s="17">
        <v>116</v>
      </c>
      <c r="B121" s="18" t="s">
        <v>14</v>
      </c>
      <c r="C121" s="18" t="s">
        <v>279</v>
      </c>
      <c r="D121" s="18" t="s">
        <v>137</v>
      </c>
      <c r="E121" s="18" t="s">
        <v>280</v>
      </c>
      <c r="F121" s="19">
        <v>73</v>
      </c>
      <c r="G121" s="19">
        <v>55</v>
      </c>
      <c r="H121" s="19">
        <f t="shared" si="3"/>
        <v>18</v>
      </c>
      <c r="I121" s="34" t="s">
        <v>281</v>
      </c>
      <c r="J121" s="28"/>
    </row>
    <row r="122" customFormat="1" ht="24" customHeight="1" spans="1:10">
      <c r="A122" s="17">
        <v>117</v>
      </c>
      <c r="B122" s="18" t="s">
        <v>14</v>
      </c>
      <c r="C122" s="18" t="s">
        <v>282</v>
      </c>
      <c r="D122" s="18" t="s">
        <v>137</v>
      </c>
      <c r="E122" s="18" t="s">
        <v>283</v>
      </c>
      <c r="F122" s="19">
        <v>49</v>
      </c>
      <c r="G122" s="19">
        <v>46</v>
      </c>
      <c r="H122" s="19">
        <f t="shared" si="3"/>
        <v>3</v>
      </c>
      <c r="I122" s="35"/>
      <c r="J122" s="28"/>
    </row>
    <row r="123" customFormat="1" ht="24" customHeight="1" spans="1:10">
      <c r="A123" s="17">
        <v>118</v>
      </c>
      <c r="B123" s="18" t="s">
        <v>14</v>
      </c>
      <c r="C123" s="18" t="s">
        <v>284</v>
      </c>
      <c r="D123" s="18" t="s">
        <v>137</v>
      </c>
      <c r="E123" s="18" t="s">
        <v>285</v>
      </c>
      <c r="F123" s="19">
        <v>36</v>
      </c>
      <c r="G123" s="19">
        <v>33</v>
      </c>
      <c r="H123" s="19">
        <f t="shared" si="3"/>
        <v>3</v>
      </c>
      <c r="I123" s="35"/>
      <c r="J123" s="28"/>
    </row>
    <row r="124" customFormat="1" ht="24" customHeight="1" spans="1:10">
      <c r="A124" s="17">
        <v>119</v>
      </c>
      <c r="B124" s="18" t="s">
        <v>14</v>
      </c>
      <c r="C124" s="18" t="s">
        <v>286</v>
      </c>
      <c r="D124" s="18" t="s">
        <v>137</v>
      </c>
      <c r="E124" s="18" t="s">
        <v>287</v>
      </c>
      <c r="F124" s="19">
        <v>44</v>
      </c>
      <c r="G124" s="19">
        <v>40</v>
      </c>
      <c r="H124" s="19">
        <f t="shared" si="3"/>
        <v>4</v>
      </c>
      <c r="I124" s="35"/>
      <c r="J124" s="28"/>
    </row>
    <row r="125" customFormat="1" ht="24" customHeight="1" spans="1:10">
      <c r="A125" s="17">
        <v>120</v>
      </c>
      <c r="B125" s="18" t="s">
        <v>14</v>
      </c>
      <c r="C125" s="18" t="s">
        <v>288</v>
      </c>
      <c r="D125" s="18" t="s">
        <v>137</v>
      </c>
      <c r="E125" s="18" t="s">
        <v>289</v>
      </c>
      <c r="F125" s="19">
        <v>90</v>
      </c>
      <c r="G125" s="19">
        <v>80</v>
      </c>
      <c r="H125" s="19">
        <f t="shared" si="3"/>
        <v>10</v>
      </c>
      <c r="I125" s="35"/>
      <c r="J125" s="28"/>
    </row>
    <row r="126" customFormat="1" ht="24" customHeight="1" spans="1:10">
      <c r="A126" s="17">
        <v>121</v>
      </c>
      <c r="B126" s="18" t="s">
        <v>14</v>
      </c>
      <c r="C126" s="18" t="s">
        <v>290</v>
      </c>
      <c r="D126" s="18" t="s">
        <v>137</v>
      </c>
      <c r="E126" s="18" t="s">
        <v>141</v>
      </c>
      <c r="F126" s="19">
        <v>50</v>
      </c>
      <c r="G126" s="19">
        <v>35</v>
      </c>
      <c r="H126" s="19">
        <f t="shared" si="3"/>
        <v>15</v>
      </c>
      <c r="I126" s="35"/>
      <c r="J126" s="28"/>
    </row>
    <row r="127" customFormat="1" ht="24" customHeight="1" spans="1:10">
      <c r="A127" s="17">
        <v>122</v>
      </c>
      <c r="B127" s="18" t="s">
        <v>14</v>
      </c>
      <c r="C127" s="18" t="s">
        <v>291</v>
      </c>
      <c r="D127" s="18" t="s">
        <v>137</v>
      </c>
      <c r="E127" s="18" t="s">
        <v>292</v>
      </c>
      <c r="F127" s="19">
        <v>56</v>
      </c>
      <c r="G127" s="19">
        <v>45</v>
      </c>
      <c r="H127" s="19">
        <f t="shared" si="3"/>
        <v>11</v>
      </c>
      <c r="I127" s="35"/>
      <c r="J127" s="28"/>
    </row>
    <row r="128" customFormat="1" ht="24" customHeight="1" spans="1:10">
      <c r="A128" s="17">
        <v>123</v>
      </c>
      <c r="B128" s="18" t="s">
        <v>29</v>
      </c>
      <c r="C128" s="18" t="s">
        <v>293</v>
      </c>
      <c r="D128" s="18" t="s">
        <v>137</v>
      </c>
      <c r="E128" s="18" t="s">
        <v>294</v>
      </c>
      <c r="F128" s="19">
        <v>105</v>
      </c>
      <c r="G128" s="19">
        <v>65</v>
      </c>
      <c r="H128" s="19">
        <f t="shared" si="3"/>
        <v>40</v>
      </c>
      <c r="I128" s="35"/>
      <c r="J128" s="28"/>
    </row>
    <row r="129" customFormat="1" ht="24" customHeight="1" spans="1:10">
      <c r="A129" s="17">
        <v>124</v>
      </c>
      <c r="B129" s="18" t="s">
        <v>29</v>
      </c>
      <c r="C129" s="24" t="s">
        <v>295</v>
      </c>
      <c r="D129" s="18" t="s">
        <v>137</v>
      </c>
      <c r="E129" s="26" t="s">
        <v>296</v>
      </c>
      <c r="F129" s="42">
        <v>30</v>
      </c>
      <c r="G129" s="42">
        <v>20</v>
      </c>
      <c r="H129" s="19">
        <f t="shared" si="3"/>
        <v>10</v>
      </c>
      <c r="I129" s="37"/>
      <c r="J129" s="28"/>
    </row>
    <row r="130" customFormat="1" ht="24" customHeight="1" spans="1:10">
      <c r="A130" s="17">
        <v>125</v>
      </c>
      <c r="B130" s="18" t="s">
        <v>29</v>
      </c>
      <c r="C130" s="24" t="s">
        <v>297</v>
      </c>
      <c r="D130" s="43" t="s">
        <v>298</v>
      </c>
      <c r="E130" s="26" t="s">
        <v>299</v>
      </c>
      <c r="F130" s="41">
        <v>17</v>
      </c>
      <c r="G130" s="41">
        <v>12</v>
      </c>
      <c r="H130" s="19">
        <f t="shared" si="3"/>
        <v>5</v>
      </c>
      <c r="I130" s="34" t="s">
        <v>300</v>
      </c>
      <c r="J130" s="28"/>
    </row>
    <row r="131" customFormat="1" ht="24" customHeight="1" spans="1:10">
      <c r="A131" s="17">
        <v>126</v>
      </c>
      <c r="B131" s="18" t="s">
        <v>29</v>
      </c>
      <c r="C131" s="26" t="s">
        <v>301</v>
      </c>
      <c r="D131" s="43" t="s">
        <v>16</v>
      </c>
      <c r="E131" s="26" t="s">
        <v>302</v>
      </c>
      <c r="F131" s="41">
        <v>50</v>
      </c>
      <c r="G131" s="41">
        <v>45</v>
      </c>
      <c r="H131" s="19">
        <f t="shared" si="3"/>
        <v>5</v>
      </c>
      <c r="I131" s="35"/>
      <c r="J131" s="28"/>
    </row>
    <row r="132" customFormat="1" ht="24" customHeight="1" spans="1:10">
      <c r="A132" s="17">
        <v>127</v>
      </c>
      <c r="B132" s="18" t="s">
        <v>29</v>
      </c>
      <c r="C132" s="26" t="s">
        <v>303</v>
      </c>
      <c r="D132" s="43" t="s">
        <v>304</v>
      </c>
      <c r="E132" s="26" t="s">
        <v>305</v>
      </c>
      <c r="F132" s="41">
        <v>60</v>
      </c>
      <c r="G132" s="41">
        <v>50</v>
      </c>
      <c r="H132" s="19">
        <f t="shared" si="3"/>
        <v>10</v>
      </c>
      <c r="I132" s="35"/>
      <c r="J132" s="28"/>
    </row>
    <row r="133" customFormat="1" ht="24" customHeight="1" spans="1:10">
      <c r="A133" s="17">
        <v>128</v>
      </c>
      <c r="B133" s="18" t="s">
        <v>29</v>
      </c>
      <c r="C133" s="26" t="s">
        <v>306</v>
      </c>
      <c r="D133" s="43" t="s">
        <v>304</v>
      </c>
      <c r="E133" s="26" t="s">
        <v>307</v>
      </c>
      <c r="F133" s="41">
        <v>105</v>
      </c>
      <c r="G133" s="41">
        <v>65</v>
      </c>
      <c r="H133" s="19">
        <f t="shared" si="3"/>
        <v>40</v>
      </c>
      <c r="I133" s="35"/>
      <c r="J133" s="28"/>
    </row>
    <row r="134" customFormat="1" ht="24" customHeight="1" spans="1:10">
      <c r="A134" s="17">
        <v>129</v>
      </c>
      <c r="B134" s="18" t="s">
        <v>14</v>
      </c>
      <c r="C134" s="18" t="s">
        <v>308</v>
      </c>
      <c r="D134" s="43" t="s">
        <v>53</v>
      </c>
      <c r="E134" s="18" t="s">
        <v>305</v>
      </c>
      <c r="F134" s="19">
        <v>58</v>
      </c>
      <c r="G134" s="19">
        <v>53</v>
      </c>
      <c r="H134" s="19">
        <f t="shared" si="3"/>
        <v>5</v>
      </c>
      <c r="I134" s="35"/>
      <c r="J134" s="28"/>
    </row>
    <row r="135" customFormat="1" ht="24" customHeight="1" spans="1:10">
      <c r="A135" s="17">
        <v>130</v>
      </c>
      <c r="B135" s="18" t="s">
        <v>14</v>
      </c>
      <c r="C135" s="18" t="s">
        <v>309</v>
      </c>
      <c r="D135" s="43" t="s">
        <v>53</v>
      </c>
      <c r="E135" s="18" t="s">
        <v>310</v>
      </c>
      <c r="F135" s="19">
        <v>35</v>
      </c>
      <c r="G135" s="19">
        <v>30</v>
      </c>
      <c r="H135" s="19">
        <f t="shared" si="3"/>
        <v>5</v>
      </c>
      <c r="I135" s="35"/>
      <c r="J135" s="28"/>
    </row>
    <row r="136" customFormat="1" ht="24" customHeight="1" spans="1:10">
      <c r="A136" s="17">
        <v>131</v>
      </c>
      <c r="B136" s="18" t="s">
        <v>14</v>
      </c>
      <c r="C136" s="18" t="s">
        <v>311</v>
      </c>
      <c r="D136" s="43" t="s">
        <v>36</v>
      </c>
      <c r="E136" s="18" t="s">
        <v>312</v>
      </c>
      <c r="F136" s="19">
        <v>23.8</v>
      </c>
      <c r="G136" s="19">
        <v>19</v>
      </c>
      <c r="H136" s="19">
        <f t="shared" si="3"/>
        <v>4.8</v>
      </c>
      <c r="I136" s="37"/>
      <c r="J136" s="28"/>
    </row>
    <row r="137" customFormat="1" ht="24" customHeight="1" spans="1:10">
      <c r="A137" s="17">
        <v>132</v>
      </c>
      <c r="B137" s="18" t="s">
        <v>29</v>
      </c>
      <c r="C137" s="18" t="s">
        <v>313</v>
      </c>
      <c r="D137" s="28" t="s">
        <v>113</v>
      </c>
      <c r="E137" s="18" t="s">
        <v>314</v>
      </c>
      <c r="F137" s="19">
        <v>115</v>
      </c>
      <c r="G137" s="19">
        <v>40</v>
      </c>
      <c r="H137" s="19">
        <f t="shared" si="3"/>
        <v>75</v>
      </c>
      <c r="I137" s="18" t="s">
        <v>315</v>
      </c>
      <c r="J137" s="28"/>
    </row>
    <row r="138" customFormat="1" ht="24" customHeight="1" spans="1:10">
      <c r="A138" s="17">
        <v>133</v>
      </c>
      <c r="B138" s="18" t="s">
        <v>29</v>
      </c>
      <c r="C138" s="18" t="s">
        <v>316</v>
      </c>
      <c r="D138" s="28" t="s">
        <v>113</v>
      </c>
      <c r="E138" s="18" t="s">
        <v>317</v>
      </c>
      <c r="F138" s="19">
        <v>1500</v>
      </c>
      <c r="G138" s="19">
        <v>1000</v>
      </c>
      <c r="H138" s="19">
        <f t="shared" si="3"/>
        <v>500</v>
      </c>
      <c r="I138" s="18" t="s">
        <v>318</v>
      </c>
      <c r="J138" s="28"/>
    </row>
    <row r="139" customFormat="1" ht="24" customHeight="1" spans="1:10">
      <c r="A139" s="17">
        <v>134</v>
      </c>
      <c r="B139" s="18" t="s">
        <v>29</v>
      </c>
      <c r="C139" s="18" t="s">
        <v>319</v>
      </c>
      <c r="D139" s="28" t="s">
        <v>137</v>
      </c>
      <c r="E139" s="18" t="s">
        <v>320</v>
      </c>
      <c r="F139" s="19">
        <v>50</v>
      </c>
      <c r="G139" s="19">
        <v>50</v>
      </c>
      <c r="H139" s="19">
        <f t="shared" si="3"/>
        <v>0</v>
      </c>
      <c r="I139" s="34" t="s">
        <v>321</v>
      </c>
      <c r="J139" s="28"/>
    </row>
    <row r="140" customFormat="1" ht="24" customHeight="1" spans="1:10">
      <c r="A140" s="17">
        <v>135</v>
      </c>
      <c r="B140" s="18" t="s">
        <v>29</v>
      </c>
      <c r="C140" s="18" t="s">
        <v>322</v>
      </c>
      <c r="D140" s="28" t="s">
        <v>137</v>
      </c>
      <c r="E140" s="18" t="s">
        <v>320</v>
      </c>
      <c r="F140" s="19">
        <v>100</v>
      </c>
      <c r="G140" s="19">
        <v>100</v>
      </c>
      <c r="H140" s="19">
        <f t="shared" si="3"/>
        <v>0</v>
      </c>
      <c r="I140" s="35"/>
      <c r="J140" s="28"/>
    </row>
    <row r="141" customFormat="1" ht="24" customHeight="1" spans="1:10">
      <c r="A141" s="17">
        <v>136</v>
      </c>
      <c r="B141" s="18" t="s">
        <v>29</v>
      </c>
      <c r="C141" s="18" t="s">
        <v>323</v>
      </c>
      <c r="D141" s="28" t="s">
        <v>137</v>
      </c>
      <c r="E141" s="18" t="s">
        <v>320</v>
      </c>
      <c r="F141" s="19">
        <v>100</v>
      </c>
      <c r="G141" s="19">
        <v>100</v>
      </c>
      <c r="H141" s="19">
        <f t="shared" si="3"/>
        <v>0</v>
      </c>
      <c r="I141" s="35"/>
      <c r="J141" s="28"/>
    </row>
    <row r="142" customFormat="1" ht="24" customHeight="1" spans="1:10">
      <c r="A142" s="17">
        <v>137</v>
      </c>
      <c r="B142" s="18" t="s">
        <v>29</v>
      </c>
      <c r="C142" s="18" t="s">
        <v>324</v>
      </c>
      <c r="D142" s="28" t="s">
        <v>137</v>
      </c>
      <c r="E142" s="18" t="s">
        <v>320</v>
      </c>
      <c r="F142" s="19">
        <v>90</v>
      </c>
      <c r="G142" s="19">
        <v>90</v>
      </c>
      <c r="H142" s="19">
        <f t="shared" si="3"/>
        <v>0</v>
      </c>
      <c r="I142" s="35"/>
      <c r="J142" s="28"/>
    </row>
    <row r="143" customFormat="1" ht="24" customHeight="1" spans="1:10">
      <c r="A143" s="17">
        <v>138</v>
      </c>
      <c r="B143" s="18" t="s">
        <v>325</v>
      </c>
      <c r="C143" s="18" t="s">
        <v>326</v>
      </c>
      <c r="D143" s="28" t="s">
        <v>137</v>
      </c>
      <c r="E143" s="18" t="s">
        <v>320</v>
      </c>
      <c r="F143" s="19">
        <v>50</v>
      </c>
      <c r="G143" s="19">
        <v>50</v>
      </c>
      <c r="H143" s="19">
        <f t="shared" si="3"/>
        <v>0</v>
      </c>
      <c r="I143" s="35"/>
      <c r="J143" s="28"/>
    </row>
    <row r="144" customFormat="1" ht="24" customHeight="1" spans="1:10">
      <c r="A144" s="17">
        <v>139</v>
      </c>
      <c r="B144" s="18" t="s">
        <v>325</v>
      </c>
      <c r="C144" s="18" t="s">
        <v>327</v>
      </c>
      <c r="D144" s="28" t="s">
        <v>137</v>
      </c>
      <c r="E144" s="18" t="s">
        <v>320</v>
      </c>
      <c r="F144" s="19">
        <v>60</v>
      </c>
      <c r="G144" s="19">
        <v>60</v>
      </c>
      <c r="H144" s="19">
        <f t="shared" si="3"/>
        <v>0</v>
      </c>
      <c r="I144" s="35"/>
      <c r="J144" s="28"/>
    </row>
    <row r="145" customFormat="1" ht="24" customHeight="1" spans="1:10">
      <c r="A145" s="17">
        <v>140</v>
      </c>
      <c r="B145" s="18" t="s">
        <v>328</v>
      </c>
      <c r="C145" s="18" t="s">
        <v>329</v>
      </c>
      <c r="D145" s="28" t="s">
        <v>137</v>
      </c>
      <c r="E145" s="18" t="s">
        <v>320</v>
      </c>
      <c r="F145" s="19">
        <v>85</v>
      </c>
      <c r="G145" s="19">
        <v>85</v>
      </c>
      <c r="H145" s="19">
        <f t="shared" si="3"/>
        <v>0</v>
      </c>
      <c r="I145" s="35"/>
      <c r="J145" s="28"/>
    </row>
    <row r="146" customFormat="1" ht="24" customHeight="1" spans="1:10">
      <c r="A146" s="17">
        <v>141</v>
      </c>
      <c r="B146" s="18" t="s">
        <v>325</v>
      </c>
      <c r="C146" s="18" t="s">
        <v>330</v>
      </c>
      <c r="D146" s="28" t="s">
        <v>137</v>
      </c>
      <c r="E146" s="18" t="s">
        <v>320</v>
      </c>
      <c r="F146" s="19">
        <v>50</v>
      </c>
      <c r="G146" s="19">
        <v>50</v>
      </c>
      <c r="H146" s="19">
        <f t="shared" si="3"/>
        <v>0</v>
      </c>
      <c r="I146" s="35"/>
      <c r="J146" s="28"/>
    </row>
    <row r="147" customFormat="1" ht="24" customHeight="1" spans="1:10">
      <c r="A147" s="17">
        <v>142</v>
      </c>
      <c r="B147" s="18" t="s">
        <v>325</v>
      </c>
      <c r="C147" s="18" t="s">
        <v>331</v>
      </c>
      <c r="D147" s="28" t="s">
        <v>137</v>
      </c>
      <c r="E147" s="18" t="s">
        <v>320</v>
      </c>
      <c r="F147" s="19">
        <v>17</v>
      </c>
      <c r="G147" s="19">
        <v>17</v>
      </c>
      <c r="H147" s="19">
        <f t="shared" si="3"/>
        <v>0</v>
      </c>
      <c r="I147" s="35"/>
      <c r="J147" s="28"/>
    </row>
    <row r="148" customFormat="1" ht="24" customHeight="1" spans="1:10">
      <c r="A148" s="17">
        <v>143</v>
      </c>
      <c r="B148" s="18" t="s">
        <v>332</v>
      </c>
      <c r="C148" s="18" t="s">
        <v>333</v>
      </c>
      <c r="D148" s="28" t="s">
        <v>137</v>
      </c>
      <c r="E148" s="18" t="s">
        <v>320</v>
      </c>
      <c r="F148" s="44">
        <v>20</v>
      </c>
      <c r="G148" s="19">
        <v>20</v>
      </c>
      <c r="H148" s="19">
        <f t="shared" si="3"/>
        <v>0</v>
      </c>
      <c r="I148" s="37"/>
      <c r="J148" s="28"/>
    </row>
    <row r="149" customFormat="1" ht="24" customHeight="1" spans="1:10">
      <c r="A149" s="17" t="s">
        <v>334</v>
      </c>
      <c r="B149" s="17"/>
      <c r="C149" s="28"/>
      <c r="D149" s="28"/>
      <c r="E149" s="28"/>
      <c r="F149" s="45">
        <f>SUM(F6:F148)</f>
        <v>19148.31</v>
      </c>
      <c r="G149" s="45">
        <f>SUM(G6:G148)</f>
        <v>13963.26</v>
      </c>
      <c r="H149" s="19">
        <f t="shared" si="3"/>
        <v>5185.05</v>
      </c>
      <c r="I149" s="46"/>
      <c r="J149" s="28"/>
    </row>
  </sheetData>
  <mergeCells count="29">
    <mergeCell ref="A1:J1"/>
    <mergeCell ref="A2:C2"/>
    <mergeCell ref="G3:H3"/>
    <mergeCell ref="A3:A5"/>
    <mergeCell ref="B3:B5"/>
    <mergeCell ref="C3:C5"/>
    <mergeCell ref="D3:D5"/>
    <mergeCell ref="E3:E5"/>
    <mergeCell ref="F3:F5"/>
    <mergeCell ref="G4:G5"/>
    <mergeCell ref="H4:H5"/>
    <mergeCell ref="I3:I5"/>
    <mergeCell ref="I6:I10"/>
    <mergeCell ref="I11:I16"/>
    <mergeCell ref="I17:I20"/>
    <mergeCell ref="I21:I27"/>
    <mergeCell ref="I28:I37"/>
    <mergeCell ref="I38:I44"/>
    <mergeCell ref="I45:I56"/>
    <mergeCell ref="I57:I76"/>
    <mergeCell ref="I77:I86"/>
    <mergeCell ref="I87:I94"/>
    <mergeCell ref="I95:I101"/>
    <mergeCell ref="I102:I111"/>
    <mergeCell ref="I112:I120"/>
    <mergeCell ref="I121:I129"/>
    <mergeCell ref="I130:I136"/>
    <mergeCell ref="I139:I148"/>
    <mergeCell ref="J3:J5"/>
  </mergeCells>
  <conditionalFormatting sqref="E97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</dc:creator>
  <cp:lastModifiedBy>郑登伟</cp:lastModifiedBy>
  <dcterms:created xsi:type="dcterms:W3CDTF">2023-07-14T11:10:00Z</dcterms:created>
  <dcterms:modified xsi:type="dcterms:W3CDTF">2023-12-01T12:48:39Z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710702EE92EA480A8C1C66B5359386C9_13</vt:lpwstr>
  </property>
  <property fmtid="{D5CDD505-2E9C-101B-9397-08002B2CF9AE}" pid="3" name="KSOProductBuildVer">
    <vt:lpwstr>2052-12.1.0.15712</vt:lpwstr>
  </property>
</Properties>
</file>